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00" tabRatio="857"/>
  </bookViews>
  <sheets>
    <sheet name="โรงพยาบาล" sheetId="1" r:id="rId1"/>
    <sheet name="อ.พระนครฯ" sheetId="2" r:id="rId2"/>
    <sheet name="อ.บางไทร" sheetId="3" r:id="rId3"/>
    <sheet name="อ.ท่าเรือ" sheetId="4" r:id="rId4"/>
    <sheet name="อ.ภาชี" sheetId="5" r:id="rId5"/>
    <sheet name="อ.บางปะอิน" sheetId="6" r:id="rId6"/>
    <sheet name="บ้านแพรก" sheetId="7" r:id="rId7"/>
    <sheet name="บาง้าย" sheetId="8" r:id="rId8"/>
    <sheet name="ลาดบัวหลวง" sheetId="10" r:id="rId9"/>
    <sheet name="ผักไห่" sheetId="11" r:id="rId10"/>
    <sheet name="บางปะหัน" sheetId="12" r:id="rId11"/>
    <sheet name="นครหลวง" sheetId="13" r:id="rId12"/>
    <sheet name="อุทัย" sheetId="14" r:id="rId13"/>
    <sheet name="วังน้อย" sheetId="15" r:id="rId14"/>
    <sheet name="มหาราช" sheetId="16" r:id="rId15"/>
    <sheet name="เสนา" sheetId="17" r:id="rId16"/>
    <sheet name="บางบาล" sheetId="18" r:id="rId17"/>
  </sheets>
  <calcPr calcId="145621"/>
</workbook>
</file>

<file path=xl/calcChain.xml><?xml version="1.0" encoding="utf-8"?>
<calcChain xmlns="http://schemas.openxmlformats.org/spreadsheetml/2006/main">
  <c r="I17" i="16" l="1"/>
  <c r="G17" i="16"/>
  <c r="F17" i="16"/>
  <c r="D17" i="16"/>
  <c r="C17" i="16"/>
  <c r="F17" i="14" l="1"/>
  <c r="D17" i="14"/>
  <c r="C17" i="14"/>
  <c r="J17" i="13"/>
  <c r="F17" i="13"/>
  <c r="D17" i="13"/>
  <c r="C17" i="13"/>
  <c r="S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F11" i="8"/>
  <c r="D11" i="8"/>
  <c r="C11" i="8"/>
  <c r="P9" i="7"/>
  <c r="N9" i="7"/>
  <c r="F9" i="7"/>
  <c r="E9" i="7"/>
  <c r="D9" i="7"/>
  <c r="C9" i="7"/>
  <c r="N25" i="6"/>
  <c r="M25" i="6"/>
  <c r="C25" i="6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<sst xmlns="http://schemas.openxmlformats.org/spreadsheetml/2006/main" count="580" uniqueCount="230">
  <si>
    <t>อันดับ</t>
  </si>
  <si>
    <t>หมายเหตุ</t>
  </si>
  <si>
    <t>หน่วยงาน</t>
  </si>
  <si>
    <t>รายการ/จำนวน</t>
  </si>
  <si>
    <t>เสื้อชูชีพ</t>
  </si>
  <si>
    <t>รองเท้าบูธ</t>
  </si>
  <si>
    <t>รถพยาบาล</t>
  </si>
  <si>
    <t>เรือพายนั่งได้1-2 คน</t>
  </si>
  <si>
    <t>รถปิคอัพยกสูง  มีหลังคา</t>
  </si>
  <si>
    <t>รถปิคอัพธรรมดา มีหลังคา</t>
  </si>
  <si>
    <t>รถปิคอัพยกสูง  ไม่มีหลังคา</t>
  </si>
  <si>
    <t>รถปิคอัพธรรมดา ไม่มีหลังคา</t>
  </si>
  <si>
    <t>เรือพร้อมเครื่องยนต์ นั่งได้ 1-2 คน</t>
  </si>
  <si>
    <t>ปั๊มสูบน้ำ ( ไดโว่)</t>
  </si>
  <si>
    <t>เครื่องสูบน้ำพร้อมท่อพญานาค</t>
  </si>
  <si>
    <t>ยาน้ำกัดเท้า</t>
  </si>
  <si>
    <t xml:space="preserve">   ยาชุดตำราหลวง</t>
  </si>
  <si>
    <t>เรือพาย  นั่งได้ 5 คนขึ้นไป</t>
  </si>
  <si>
    <t>เรือพร้อมเครื่องยนต์ นั่งได้ 5 คนขึ้นไป</t>
  </si>
  <si>
    <t>ขอให้กรอกรายละเอียดเป็นราย รพ.สต. สสอ. และ รพ.</t>
  </si>
  <si>
    <t>บุคลากร</t>
  </si>
  <si>
    <t>แบบสำรวจทรัพยากร  เตรียมรับสถานการณ์อุทกภัย  ของ  สำนักงานสาธารณสุขจังหวัดพระนครศรีอยุธยา</t>
  </si>
  <si>
    <t>เครื่องปั่นไฟ เคลื่อนที่ได้( 3-10 KV )</t>
  </si>
  <si>
    <t>รพ.ผักไห่</t>
  </si>
  <si>
    <t>รพ.วังน้อย</t>
  </si>
  <si>
    <t>รพ.สต.เทพมงคล</t>
  </si>
  <si>
    <t>รพ.สต.วังพัฒนา</t>
  </si>
  <si>
    <t>รพ.สต.แก้วฟ้า</t>
  </si>
  <si>
    <t>รพ.สต.เต่าเล่า</t>
  </si>
  <si>
    <t>รพ.สต.ทางหลวง</t>
  </si>
  <si>
    <t>รพ.สต.ปลายกลัด</t>
  </si>
  <si>
    <t>สสอ.บางซ้าย</t>
  </si>
  <si>
    <t>สสอ.บ้านแพรก</t>
  </si>
  <si>
    <t>รพสต.บ้านแพรก</t>
  </si>
  <si>
    <t>รพสต สำพะเนียง</t>
  </si>
  <si>
    <t>รพสต.คลองน้อย</t>
  </si>
  <si>
    <t>รพสต.สองห้อง</t>
  </si>
  <si>
    <t>รพ.บางปะอิน</t>
  </si>
  <si>
    <t>สสอ.บางปะอิน</t>
  </si>
  <si>
    <t>รพ.สต.เชียงรากน้อย</t>
  </si>
  <si>
    <t>รพ.สต.บ้านโพ</t>
  </si>
  <si>
    <t>รพ.สต.บ้านกรด</t>
  </si>
  <si>
    <t>รพ.สต.วัดขนอนเหนือ</t>
  </si>
  <si>
    <t>รพ.สต.บางกระสั้น</t>
  </si>
  <si>
    <t>รพ.สต.คลองจิก</t>
  </si>
  <si>
    <t>รพ.สต.บ้านหว้า</t>
  </si>
  <si>
    <t>รพ.สต.วัดยม</t>
  </si>
  <si>
    <t>รพ.สต.บางประแดง</t>
  </si>
  <si>
    <t>รพ.สต.สามเรือน</t>
  </si>
  <si>
    <t>รพ.สต.เกาะเกิด</t>
  </si>
  <si>
    <t>รพ.สต.บ้านแป้ง1</t>
  </si>
  <si>
    <t>รพ.สต.บ้านแป้ง2</t>
  </si>
  <si>
    <t>รพ.สต.บ้านพลับ</t>
  </si>
  <si>
    <t>รพ.สต.คุ้งลาน</t>
  </si>
  <si>
    <t>รพ.สต.ตลิ่งชัน</t>
  </si>
  <si>
    <t>รพ.สต.บ้านลานเท</t>
  </si>
  <si>
    <t>รพ.สต.ตลาดเกรียบ</t>
  </si>
  <si>
    <t>รพ.สต.ขนอนหลวง</t>
  </si>
  <si>
    <t>รพ.สต.บ้านคลองเปรม</t>
  </si>
  <si>
    <t xml:space="preserve"> รพ.เสนา</t>
  </si>
  <si>
    <t>รพ.ท่าเริอ</t>
  </si>
  <si>
    <t>รพ.ภาชี</t>
  </si>
  <si>
    <t>รพ.สมเด็จฯ</t>
  </si>
  <si>
    <t>รพ.บางบาล</t>
  </si>
  <si>
    <t>รพ.บางปะหัน</t>
  </si>
  <si>
    <t>รพ.บางซ้าย</t>
  </si>
  <si>
    <t>หลอดละ 10 กรัม</t>
  </si>
  <si>
    <t>รพ.บ้านแพรก</t>
  </si>
  <si>
    <t>สสอ.ภาชี</t>
  </si>
  <si>
    <t>สสอ.ท่าเรือ</t>
  </si>
  <si>
    <t>สสอ.บางไทร</t>
  </si>
  <si>
    <t>รวม</t>
  </si>
  <si>
    <t>รวม รพ.</t>
  </si>
  <si>
    <t>รวมทั้งหมด</t>
  </si>
  <si>
    <t>สสอ.อุทัย</t>
  </si>
  <si>
    <t>สสอ.ลาดบัวหลวง</t>
  </si>
  <si>
    <t>1 *</t>
  </si>
  <si>
    <t>* มีเฉพาะเครื่อง</t>
  </si>
  <si>
    <t>รพ.สต.ดอนหญ้านาง</t>
  </si>
  <si>
    <t>รพ.สต.หนองน้ำใส</t>
  </si>
  <si>
    <t>รพ.สต.ระโสม</t>
  </si>
  <si>
    <t>รพ.สต.ไผ่ล้อม</t>
  </si>
  <si>
    <t>รพ.สต.โคกม่วง</t>
  </si>
  <si>
    <t>รพ.สต.กระจิว</t>
  </si>
  <si>
    <t>รพ.สต.พระแก้ว</t>
  </si>
  <si>
    <t>รพสต.จำปา</t>
  </si>
  <si>
    <t>รพสต.ท่าหลวง</t>
  </si>
  <si>
    <t>รพ.สต.ศาลาลอย</t>
  </si>
  <si>
    <t>รพ.สต.บ้านศาลาลอย</t>
  </si>
  <si>
    <t>รพ.สต.วังแดง</t>
  </si>
  <si>
    <t>รพ.สต.โพธิ์เอน</t>
  </si>
  <si>
    <t>รพ.สต.โพธิ์เอน ม.4</t>
  </si>
  <si>
    <t>รพ.สต.ปากท่า</t>
  </si>
  <si>
    <t>รพสต.ท่าเจ้าสนุก</t>
  </si>
  <si>
    <t>รพ.สต.บ้านร่อม</t>
  </si>
  <si>
    <t>รพ.สต.บ้านดอนประดู่</t>
  </si>
  <si>
    <t>รพ.สต.หนองขนาก</t>
  </si>
  <si>
    <t xml:space="preserve">      รวม</t>
  </si>
  <si>
    <t>3  กระปุก</t>
  </si>
  <si>
    <t>1000  ชุด</t>
  </si>
  <si>
    <t>รพ.สต.โคกช้าง</t>
  </si>
  <si>
    <t>รพ.สต.แคตก</t>
  </si>
  <si>
    <t>รพ.สต.บางพลี</t>
  </si>
  <si>
    <t>รพสต.สนามชัย</t>
  </si>
  <si>
    <t>รพสต.คัคณางค์</t>
  </si>
  <si>
    <t>2 กระปุก</t>
  </si>
  <si>
    <t>รพ.สต.ช้างน้อย</t>
  </si>
  <si>
    <t>รพสต.บ้านแป้ง</t>
  </si>
  <si>
    <t>4 กระปุก</t>
  </si>
  <si>
    <t>30 ชุด</t>
  </si>
  <si>
    <t>รพ.สต.ไม้ตรา</t>
  </si>
  <si>
    <t>รพ.สต.ช่างเหล็ก</t>
  </si>
  <si>
    <t>-</t>
  </si>
  <si>
    <t>รพ.สต.บางยี่โท</t>
  </si>
  <si>
    <t>5กระปุกใหญ่</t>
  </si>
  <si>
    <t>รพ.สต.กระแชง</t>
  </si>
  <si>
    <t>30 ตลับ</t>
  </si>
  <si>
    <t>รพ.สต.หน้าไม้</t>
  </si>
  <si>
    <t>รพสต. บ้านกลึง</t>
  </si>
  <si>
    <t>รพ.สตแคออก</t>
  </si>
  <si>
    <t>รพ.สต.ช้างใหญ่</t>
  </si>
  <si>
    <t>รพ.สต.ไผ่พระ</t>
  </si>
  <si>
    <t>รพ.สต.กกแก้วบูรพา</t>
  </si>
  <si>
    <t>รพ.สต.บ้านม้า</t>
  </si>
  <si>
    <t>รพ.สต.บ้านเกาะ</t>
  </si>
  <si>
    <t>รพ.สต.ห่อหมก</t>
  </si>
  <si>
    <t>รพ.สต.โพธิ์แตง</t>
  </si>
  <si>
    <t>รพ.สต.ราชคราม</t>
  </si>
  <si>
    <t>คลองสระบัว</t>
  </si>
  <si>
    <t>วัดพระญาติการาม</t>
  </si>
  <si>
    <t>8/500g</t>
  </si>
  <si>
    <t>สวนพริก</t>
  </si>
  <si>
    <t>เกาะเรียน</t>
  </si>
  <si>
    <t>วัดตูม</t>
  </si>
  <si>
    <t>หันตรา</t>
  </si>
  <si>
    <t>ไผ่ลิง</t>
  </si>
  <si>
    <t>ภูเขาทอง</t>
  </si>
  <si>
    <t>บ้านรุน</t>
  </si>
  <si>
    <t>คลองตะเคียน</t>
  </si>
  <si>
    <t>ยาน้ำกัดเท้า 6 กระปุก</t>
  </si>
  <si>
    <t>คลองสวนพลู</t>
  </si>
  <si>
    <t>บ้านใหม่</t>
  </si>
  <si>
    <t>ปากกราน</t>
  </si>
  <si>
    <t>บ้านป้อม</t>
  </si>
  <si>
    <t>บ้านเพนียด</t>
  </si>
  <si>
    <t>บ้านเกาะ</t>
  </si>
  <si>
    <t>สำเภาล่ม</t>
  </si>
  <si>
    <t>ลุมพลี</t>
  </si>
  <si>
    <t>ข้อมูลทรัพยากร  เตรียมรับสถานการณ์อุทกภัย  ของ  สสอ.พระนครศรีอยุธยา</t>
  </si>
  <si>
    <t>ข้อมูลทรัพยากร  เตรียมรับสถานการณ์อุทกภัย  ของ  สสอ.บางไทร</t>
  </si>
  <si>
    <t>ข้อมูลทรัพยากร  เตรียมรับสถานการณ์อุทกภัย  ของ  สสอ.ท่าเรือ</t>
  </si>
  <si>
    <t>ข้อมูลทรัพยากร  เตรียมรับสถานการณ์อุทกภัย  ของ  สสอ.ภาชี</t>
  </si>
  <si>
    <t>ข้อมูลทรัพยากร  เตรียมรับสถานการณ์อุทกภัย  ของ  สสอ.บางปะอิน</t>
  </si>
  <si>
    <t>ข้อมูลทรัพยากร  เตรียมรับสถานการณ์อุทกภัย  ของ  สสอ.บ้านแพรก</t>
  </si>
  <si>
    <t>ข้อมูลทรัพยากร  เตรียมรับสถานการณ์อุทกภัย  ของ  สสอ.บางซ้าย</t>
  </si>
  <si>
    <t>รพ.ลาดบัวหลวง</t>
  </si>
  <si>
    <t>ข้อมูลทรัพยากร  เตรียมรับสถานการณ์อุทกภัย  ของ  สสอ.อุทัย</t>
  </si>
  <si>
    <t>ข้อมูลทรัพยากร  เตรียมรับสถานการณ์อุทกภัย  ของ  สสอ.ลาดบัวหลวง</t>
  </si>
  <si>
    <t>ข้อมูลทรัพยากร  เตรียมรับสถานการณ์อุทกภัย  ของ  สสอ.บางปะหัน</t>
  </si>
  <si>
    <t>ข้อมูลทรัพยากร  เตรียมรับสถานการณ์อุทกภัย  ของ  สสอ.ผักไห่</t>
  </si>
  <si>
    <t>สสอ.ผักไห่</t>
  </si>
  <si>
    <t>1 ลัง</t>
  </si>
  <si>
    <t>รพสต.นาคู</t>
  </si>
  <si>
    <t>รพสต.หนองน้ำใหญ่</t>
  </si>
  <si>
    <t>รพ.สตบ้านแค</t>
  </si>
  <si>
    <t>รพสต.ลาดน้ำเค็ม</t>
  </si>
  <si>
    <t>1 กระปุก</t>
  </si>
  <si>
    <t>รพสต.ท่าดินแดง</t>
  </si>
  <si>
    <t>300 ตลับ</t>
  </si>
  <si>
    <t>รพสต.ดอนลาน</t>
  </si>
  <si>
    <t>รพสต.กุฎี</t>
  </si>
  <si>
    <t>รพสต.ลำตะเคียน</t>
  </si>
  <si>
    <t>รพ.สต.จักราช</t>
  </si>
  <si>
    <t>รพสต.ผักไห่</t>
  </si>
  <si>
    <t>รพสต.ลาดชิด</t>
  </si>
  <si>
    <t>รพสต.หน้าโคก</t>
  </si>
  <si>
    <t>รพ.สต.อมฤต</t>
  </si>
  <si>
    <t>รพ.สต.บ้านใหญ่</t>
  </si>
  <si>
    <t>2กระปุก</t>
  </si>
  <si>
    <t xml:space="preserve">   ยาชุดตำราหลวง(ชุด)</t>
  </si>
  <si>
    <t>ข้อมูลทรัพยากร  เตรียมรับสถานการณ์อุทกภัย  ของ  สสอ.นครหลวง</t>
  </si>
  <si>
    <t>สสอ.นครหลวง</t>
  </si>
  <si>
    <t>รพ.สต.นครหลวง</t>
  </si>
  <si>
    <t>รพ.สต.ท่าช้าง</t>
  </si>
  <si>
    <t>รพ.สต.บ่อโพง</t>
  </si>
  <si>
    <t>รพ.สต.บ้านชุ้ง</t>
  </si>
  <si>
    <t>รพ.สต.ปากจั่น</t>
  </si>
  <si>
    <t>รพ.สต.บางระกำ</t>
  </si>
  <si>
    <t>รพ.สต.บางพระครู</t>
  </si>
  <si>
    <t>รพ.สต.แม่ลา</t>
  </si>
  <si>
    <t>รพ.สต.หนองปลิง</t>
  </si>
  <si>
    <t>รพ.สต.คลองสะแก</t>
  </si>
  <si>
    <t>รพ.สต.สามไถ</t>
  </si>
  <si>
    <t>รพ.สต.พระนอน</t>
  </si>
  <si>
    <t>รพ.สต.ข้าวเม่า</t>
  </si>
  <si>
    <t>รพ.สต.หนองไม้ซุง</t>
  </si>
  <si>
    <t>รพ.สต.โพสาวหาญ</t>
  </si>
  <si>
    <t>รพ.สต.คานหาม</t>
  </si>
  <si>
    <t>รพ.สต.หนองคัดเค้า</t>
  </si>
  <si>
    <t>รพ.สต.บ้านหีบ</t>
  </si>
  <si>
    <t>รพ.สต.สามบัณฑิต</t>
  </si>
  <si>
    <t>รพ.สต.อุทัย</t>
  </si>
  <si>
    <t>รพ.สต.หนองน้ำส้ม</t>
  </si>
  <si>
    <t>รพ.สต.เสนา</t>
  </si>
  <si>
    <t>รพ.สต.บ้านช้าง</t>
  </si>
  <si>
    <t>รพ.สต.ธนู</t>
  </si>
  <si>
    <t>1*</t>
  </si>
  <si>
    <t>3*</t>
  </si>
  <si>
    <t>*มีเฉพาะเครื่อง</t>
  </si>
  <si>
    <t>รพ.บางไทร</t>
  </si>
  <si>
    <t>รพ.มหาราช</t>
  </si>
  <si>
    <t>รพ.อุทัย</t>
  </si>
  <si>
    <t>พระนครศรีอยุธยา</t>
  </si>
  <si>
    <t>ข้อมูลทรัพยากร  เตรียมรับสถานการณ์อุทกภัย  ของ  สสอ.วังน้อย</t>
  </si>
  <si>
    <t>ข้อมูลทรัพยากร  เตรียมรับสถานการณ์อุทกภัย  ของ  สสอ.มหาราช</t>
  </si>
  <si>
    <t>ข้อมูลทรัพยากร  เตรียมรับสถานการณ์อุทกภัย  ของ  สสอ.เสนา</t>
  </si>
  <si>
    <t>ข้อมูลทรัพยากร  เตรียมรับสถานการณ์อุทกภัย  ของ  สสอ.บางบาล</t>
  </si>
  <si>
    <t>สสอ.มหาราช</t>
  </si>
  <si>
    <t>รพ.สต.กะทุ่ม</t>
  </si>
  <si>
    <t>รพ.สต.บ้านหนองจิก</t>
  </si>
  <si>
    <t>รพ.สต.น้ำเต้า</t>
  </si>
  <si>
    <t>รพ.สต.บางนา</t>
  </si>
  <si>
    <t>รพ.สต.โรงช้าง</t>
  </si>
  <si>
    <t>รพ.สต.มหาราช</t>
  </si>
  <si>
    <t>รพ.สต.พิตเพียน</t>
  </si>
  <si>
    <t>รพ.สต.บ้านนา</t>
  </si>
  <si>
    <t>รพ.สต.บ้านขวาง</t>
  </si>
  <si>
    <t>รพ.สต.ท่าตอ</t>
  </si>
  <si>
    <t>รพ.สต.บ้านใหม่</t>
  </si>
  <si>
    <t>รพ.สต.เจ้าปลุก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</si>
</sst>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textRotation="90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1" fillId="0" borderId="2" xfId="0" applyFont="1" applyBorder="1"/>
    <xf numFmtId="0" fontId="7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" fillId="0" borderId="9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1" fillId="0" borderId="16" xfId="0" applyFont="1" applyBorder="1"/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B24" sqref="B24"/>
    </sheetView>
  </sheetViews>
  <sheetFormatPr defaultRowHeight="21" x14ac:dyDescent="0.35"/>
  <cols>
    <col min="1" max="1" width="5.75" style="1" customWidth="1"/>
    <col min="2" max="2" width="14" style="1" customWidth="1"/>
    <col min="3" max="3" width="6.125" style="1" customWidth="1"/>
    <col min="4" max="19" width="6" style="1" customWidth="1"/>
    <col min="20" max="20" width="13" style="1" customWidth="1"/>
    <col min="21" max="16384" width="9" style="1"/>
  </cols>
  <sheetData>
    <row r="1" spans="1:20" ht="33" customHeight="1" x14ac:dyDescent="0.35">
      <c r="A1" s="65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7" customHeight="1" x14ac:dyDescent="0.35">
      <c r="A2" s="69" t="s">
        <v>0</v>
      </c>
      <c r="B2" s="69" t="s">
        <v>2</v>
      </c>
      <c r="C2" s="6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2.75" customHeight="1" x14ac:dyDescent="0.35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x14ac:dyDescent="0.35">
      <c r="A4" s="4"/>
      <c r="B4" s="1" t="s">
        <v>19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5">
      <c r="A5" s="9">
        <v>1</v>
      </c>
      <c r="B5" s="2" t="s">
        <v>23</v>
      </c>
      <c r="C5" s="9">
        <v>117</v>
      </c>
      <c r="D5" s="9">
        <v>16</v>
      </c>
      <c r="E5" s="9">
        <v>2</v>
      </c>
      <c r="F5" s="9">
        <v>0</v>
      </c>
      <c r="G5" s="9">
        <v>0</v>
      </c>
      <c r="H5" s="9">
        <v>1</v>
      </c>
      <c r="I5" s="9">
        <v>1</v>
      </c>
      <c r="J5" s="9">
        <v>0</v>
      </c>
      <c r="K5" s="9">
        <v>0</v>
      </c>
      <c r="L5" s="9">
        <v>1</v>
      </c>
      <c r="M5" s="9">
        <v>0</v>
      </c>
      <c r="N5" s="9">
        <v>1</v>
      </c>
      <c r="O5" s="9">
        <v>3</v>
      </c>
      <c r="P5" s="9">
        <v>3</v>
      </c>
      <c r="Q5" s="9">
        <v>1</v>
      </c>
      <c r="R5" s="9">
        <v>0</v>
      </c>
      <c r="S5" s="9">
        <v>0</v>
      </c>
      <c r="T5" s="2"/>
    </row>
    <row r="6" spans="1:20" x14ac:dyDescent="0.35">
      <c r="A6" s="9">
        <v>2</v>
      </c>
      <c r="B6" s="2" t="s">
        <v>24</v>
      </c>
      <c r="C6" s="9"/>
      <c r="D6" s="9">
        <v>11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3</v>
      </c>
      <c r="P6" s="9">
        <v>3</v>
      </c>
      <c r="Q6" s="9">
        <v>0</v>
      </c>
      <c r="R6" s="9">
        <v>0</v>
      </c>
      <c r="S6" s="9">
        <v>0</v>
      </c>
      <c r="T6" s="2"/>
    </row>
    <row r="7" spans="1:20" x14ac:dyDescent="0.35">
      <c r="A7" s="9">
        <v>3</v>
      </c>
      <c r="B7" s="2" t="s">
        <v>37</v>
      </c>
      <c r="C7" s="9">
        <v>240</v>
      </c>
      <c r="D7" s="9">
        <v>2</v>
      </c>
      <c r="E7" s="9">
        <v>0</v>
      </c>
      <c r="F7" s="9">
        <v>1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x14ac:dyDescent="0.35">
      <c r="A8" s="9">
        <v>4</v>
      </c>
      <c r="B8" s="2" t="s">
        <v>59</v>
      </c>
      <c r="C8" s="2"/>
      <c r="D8" s="9">
        <v>36</v>
      </c>
      <c r="E8" s="9">
        <v>23</v>
      </c>
      <c r="F8" s="9">
        <v>1</v>
      </c>
      <c r="G8" s="9">
        <v>2</v>
      </c>
      <c r="H8" s="9">
        <v>0</v>
      </c>
      <c r="I8" s="9">
        <v>2</v>
      </c>
      <c r="J8" s="9">
        <v>0</v>
      </c>
      <c r="K8" s="9">
        <v>1</v>
      </c>
      <c r="L8" s="9">
        <v>0</v>
      </c>
      <c r="M8" s="9">
        <v>0</v>
      </c>
      <c r="N8" s="9">
        <v>1</v>
      </c>
      <c r="O8" s="9">
        <v>4</v>
      </c>
      <c r="P8" s="9">
        <v>1</v>
      </c>
      <c r="Q8" s="9">
        <v>1</v>
      </c>
      <c r="R8" s="9">
        <v>0</v>
      </c>
      <c r="S8" s="9">
        <v>0</v>
      </c>
      <c r="T8" s="2"/>
    </row>
    <row r="9" spans="1:20" x14ac:dyDescent="0.35">
      <c r="A9" s="9">
        <v>5</v>
      </c>
      <c r="B9" s="2" t="s">
        <v>60</v>
      </c>
      <c r="C9" s="9">
        <v>158</v>
      </c>
      <c r="D9" s="9">
        <v>29</v>
      </c>
      <c r="E9" s="9">
        <v>0</v>
      </c>
      <c r="F9" s="9">
        <v>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</v>
      </c>
      <c r="O9" s="9">
        <v>3</v>
      </c>
      <c r="P9" s="9">
        <v>1</v>
      </c>
      <c r="Q9" s="9">
        <v>2</v>
      </c>
      <c r="R9" s="9">
        <v>0</v>
      </c>
      <c r="S9" s="9">
        <v>0</v>
      </c>
      <c r="T9" s="2"/>
    </row>
    <row r="10" spans="1:20" x14ac:dyDescent="0.35">
      <c r="A10" s="9">
        <v>6</v>
      </c>
      <c r="B10" s="2" t="s">
        <v>61</v>
      </c>
      <c r="C10" s="9">
        <v>149</v>
      </c>
      <c r="D10" s="9">
        <v>39</v>
      </c>
      <c r="E10" s="9">
        <v>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2</v>
      </c>
      <c r="O10" s="9">
        <v>3</v>
      </c>
      <c r="P10" s="9">
        <v>1</v>
      </c>
      <c r="Q10" s="9">
        <v>1</v>
      </c>
      <c r="R10" s="9">
        <v>200</v>
      </c>
      <c r="S10" s="9">
        <v>0</v>
      </c>
      <c r="T10" s="2"/>
    </row>
    <row r="11" spans="1:20" x14ac:dyDescent="0.35">
      <c r="A11" s="9">
        <v>7</v>
      </c>
      <c r="B11" s="2" t="s">
        <v>62</v>
      </c>
      <c r="C11" s="9"/>
      <c r="D11" s="9">
        <v>1</v>
      </c>
      <c r="E11" s="9">
        <v>4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1</v>
      </c>
      <c r="N11" s="9">
        <v>0</v>
      </c>
      <c r="O11" s="9">
        <v>2</v>
      </c>
      <c r="P11" s="9">
        <v>1</v>
      </c>
      <c r="Q11" s="9">
        <v>0</v>
      </c>
      <c r="R11" s="9">
        <v>0</v>
      </c>
      <c r="S11" s="9">
        <v>0</v>
      </c>
      <c r="T11" s="2"/>
    </row>
    <row r="12" spans="1:20" x14ac:dyDescent="0.35">
      <c r="A12" s="9">
        <v>8</v>
      </c>
      <c r="B12" s="2" t="s">
        <v>63</v>
      </c>
      <c r="C12" s="9"/>
      <c r="D12" s="9">
        <v>10</v>
      </c>
      <c r="E12" s="9">
        <v>7</v>
      </c>
      <c r="F12" s="9">
        <v>0</v>
      </c>
      <c r="G12" s="9">
        <v>1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2"/>
    </row>
    <row r="13" spans="1:20" x14ac:dyDescent="0.35">
      <c r="A13" s="9">
        <v>9</v>
      </c>
      <c r="B13" s="2" t="s">
        <v>64</v>
      </c>
      <c r="C13" s="9">
        <v>120</v>
      </c>
      <c r="D13" s="9">
        <v>0</v>
      </c>
      <c r="E13" s="9">
        <v>10</v>
      </c>
      <c r="F13" s="9">
        <v>1</v>
      </c>
      <c r="G13" s="9">
        <v>1</v>
      </c>
      <c r="H13" s="9">
        <v>1</v>
      </c>
      <c r="I13" s="9">
        <v>1</v>
      </c>
      <c r="J13" s="9">
        <v>0</v>
      </c>
      <c r="K13" s="9">
        <v>0</v>
      </c>
      <c r="L13" s="9">
        <v>0</v>
      </c>
      <c r="M13" s="9">
        <v>1</v>
      </c>
      <c r="N13" s="9">
        <v>1</v>
      </c>
      <c r="O13" s="9">
        <v>2</v>
      </c>
      <c r="P13" s="9">
        <v>2</v>
      </c>
      <c r="Q13" s="9">
        <v>0</v>
      </c>
      <c r="R13" s="9">
        <v>0</v>
      </c>
      <c r="S13" s="9">
        <v>0</v>
      </c>
      <c r="T13" s="2"/>
    </row>
    <row r="14" spans="1:20" x14ac:dyDescent="0.35">
      <c r="A14" s="9">
        <v>10</v>
      </c>
      <c r="B14" s="2" t="s">
        <v>65</v>
      </c>
      <c r="C14" s="9">
        <v>74</v>
      </c>
      <c r="D14" s="9">
        <v>6</v>
      </c>
      <c r="E14" s="9">
        <v>10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2</v>
      </c>
      <c r="P14" s="9">
        <v>2</v>
      </c>
      <c r="Q14" s="9">
        <v>1</v>
      </c>
      <c r="R14" s="9">
        <v>30</v>
      </c>
      <c r="S14" s="9">
        <v>0</v>
      </c>
      <c r="T14" s="2" t="s">
        <v>66</v>
      </c>
    </row>
    <row r="15" spans="1:20" x14ac:dyDescent="0.35">
      <c r="A15" s="9">
        <v>11</v>
      </c>
      <c r="B15" s="2" t="s">
        <v>67</v>
      </c>
      <c r="C15" s="9">
        <v>97</v>
      </c>
      <c r="D15" s="9">
        <v>7</v>
      </c>
      <c r="E15" s="9">
        <v>0</v>
      </c>
      <c r="F15" s="9">
        <v>3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0</v>
      </c>
      <c r="S15" s="9">
        <v>0</v>
      </c>
      <c r="T15" s="2"/>
    </row>
    <row r="16" spans="1:20" x14ac:dyDescent="0.35">
      <c r="A16" s="9">
        <v>12</v>
      </c>
      <c r="B16" s="2" t="s">
        <v>155</v>
      </c>
      <c r="C16" s="9"/>
      <c r="D16" s="9">
        <v>10</v>
      </c>
      <c r="E16" s="9">
        <v>20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</v>
      </c>
      <c r="M16" s="9">
        <v>2</v>
      </c>
      <c r="N16" s="9">
        <v>0</v>
      </c>
      <c r="O16" s="9">
        <v>2</v>
      </c>
      <c r="P16" s="9">
        <v>2</v>
      </c>
      <c r="Q16" s="9">
        <v>0</v>
      </c>
      <c r="R16" s="9">
        <v>0</v>
      </c>
      <c r="S16" s="9">
        <v>0</v>
      </c>
      <c r="T16" s="2"/>
    </row>
    <row r="17" spans="1:20" x14ac:dyDescent="0.35">
      <c r="A17" s="9">
        <v>13</v>
      </c>
      <c r="B17" s="2" t="s">
        <v>209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/>
    </row>
    <row r="18" spans="1:20" x14ac:dyDescent="0.35">
      <c r="A18" s="9">
        <v>14</v>
      </c>
      <c r="B18" s="2" t="s">
        <v>210</v>
      </c>
      <c r="C18" s="9">
        <v>82</v>
      </c>
      <c r="D18" s="9">
        <v>7</v>
      </c>
      <c r="E18" s="9">
        <v>0</v>
      </c>
      <c r="F18" s="9">
        <v>3</v>
      </c>
      <c r="G18" s="9">
        <v>2</v>
      </c>
      <c r="H18" s="9">
        <v>0</v>
      </c>
      <c r="I18" s="9">
        <v>2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2"/>
    </row>
    <row r="19" spans="1:20" x14ac:dyDescent="0.35">
      <c r="A19" s="9">
        <v>15</v>
      </c>
      <c r="B19" s="2" t="s">
        <v>211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"/>
    </row>
    <row r="20" spans="1:20" x14ac:dyDescent="0.35">
      <c r="A20" s="17">
        <v>16</v>
      </c>
      <c r="B20" s="15" t="s">
        <v>212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5"/>
    </row>
    <row r="21" spans="1:20" x14ac:dyDescent="0.35">
      <c r="A21" s="25"/>
      <c r="B21" s="35" t="s">
        <v>72</v>
      </c>
      <c r="C21" s="35">
        <f t="shared" ref="C21:S21" si="0">SUM(C5:C20)</f>
        <v>1037</v>
      </c>
      <c r="D21" s="35">
        <f t="shared" si="0"/>
        <v>174</v>
      </c>
      <c r="E21" s="35">
        <f t="shared" si="0"/>
        <v>85</v>
      </c>
      <c r="F21" s="35">
        <f t="shared" si="0"/>
        <v>13</v>
      </c>
      <c r="G21" s="35">
        <f t="shared" si="0"/>
        <v>7</v>
      </c>
      <c r="H21" s="35">
        <f t="shared" si="0"/>
        <v>3</v>
      </c>
      <c r="I21" s="35">
        <f t="shared" si="0"/>
        <v>7</v>
      </c>
      <c r="J21" s="35">
        <f t="shared" si="0"/>
        <v>2</v>
      </c>
      <c r="K21" s="35">
        <f t="shared" si="0"/>
        <v>1</v>
      </c>
      <c r="L21" s="35">
        <f t="shared" si="0"/>
        <v>5</v>
      </c>
      <c r="M21" s="35">
        <f t="shared" si="0"/>
        <v>7</v>
      </c>
      <c r="N21" s="35">
        <f t="shared" si="0"/>
        <v>9</v>
      </c>
      <c r="O21" s="35">
        <f t="shared" si="0"/>
        <v>29</v>
      </c>
      <c r="P21" s="35">
        <f t="shared" si="0"/>
        <v>18</v>
      </c>
      <c r="Q21" s="35">
        <f t="shared" si="0"/>
        <v>6</v>
      </c>
      <c r="R21" s="35">
        <f t="shared" si="0"/>
        <v>230</v>
      </c>
      <c r="S21" s="35">
        <f t="shared" si="0"/>
        <v>0</v>
      </c>
      <c r="T21" s="26"/>
    </row>
  </sheetData>
  <mergeCells count="5">
    <mergeCell ref="A1:T1"/>
    <mergeCell ref="D2:S2"/>
    <mergeCell ref="B2:B3"/>
    <mergeCell ref="A2:A3"/>
    <mergeCell ref="T2:T3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M6" sqref="M6"/>
    </sheetView>
  </sheetViews>
  <sheetFormatPr defaultRowHeight="14.25" x14ac:dyDescent="0.2"/>
  <cols>
    <col min="1" max="1" width="5.75" customWidth="1"/>
    <col min="2" max="2" width="16.75" customWidth="1"/>
    <col min="3" max="17" width="5.5" customWidth="1"/>
    <col min="18" max="18" width="7.25" customWidth="1"/>
    <col min="19" max="19" width="6.5" customWidth="1"/>
  </cols>
  <sheetData>
    <row r="1" spans="1:20" ht="23.25" x14ac:dyDescent="0.2">
      <c r="A1" s="65" t="s">
        <v>159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3.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179</v>
      </c>
      <c r="T3" s="72"/>
    </row>
    <row r="4" spans="1:20" ht="21" x14ac:dyDescent="0.35">
      <c r="A4" s="28">
        <v>1</v>
      </c>
      <c r="B4" s="16" t="s">
        <v>160</v>
      </c>
      <c r="C4" s="28">
        <v>4</v>
      </c>
      <c r="D4" s="28">
        <v>3</v>
      </c>
      <c r="E4" s="28">
        <v>20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3</v>
      </c>
      <c r="O4" s="28">
        <v>0</v>
      </c>
      <c r="P4" s="28">
        <v>0</v>
      </c>
      <c r="Q4" s="28">
        <v>0</v>
      </c>
      <c r="R4" s="28" t="s">
        <v>161</v>
      </c>
      <c r="S4" s="28">
        <v>900</v>
      </c>
      <c r="T4" s="59"/>
    </row>
    <row r="5" spans="1:20" ht="21" x14ac:dyDescent="0.35">
      <c r="A5" s="9">
        <v>2</v>
      </c>
      <c r="B5" s="2" t="s">
        <v>162</v>
      </c>
      <c r="C5" s="9">
        <v>2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2</v>
      </c>
      <c r="S5" s="9">
        <v>300</v>
      </c>
      <c r="T5" s="60"/>
    </row>
    <row r="6" spans="1:20" ht="21" x14ac:dyDescent="0.35">
      <c r="A6" s="9">
        <v>3</v>
      </c>
      <c r="B6" s="2" t="s">
        <v>163</v>
      </c>
      <c r="C6" s="9">
        <v>4</v>
      </c>
      <c r="D6" s="9">
        <v>1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60"/>
    </row>
    <row r="7" spans="1:20" ht="21" x14ac:dyDescent="0.35">
      <c r="A7" s="9">
        <v>4</v>
      </c>
      <c r="B7" s="2" t="s">
        <v>164</v>
      </c>
      <c r="C7" s="9">
        <v>3</v>
      </c>
      <c r="D7" s="9">
        <v>3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20</v>
      </c>
      <c r="S7" s="9">
        <v>0</v>
      </c>
      <c r="T7" s="60"/>
    </row>
    <row r="8" spans="1:20" ht="21" x14ac:dyDescent="0.35">
      <c r="A8" s="9">
        <v>5</v>
      </c>
      <c r="B8" s="2" t="s">
        <v>165</v>
      </c>
      <c r="C8" s="9">
        <v>3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 t="s">
        <v>166</v>
      </c>
      <c r="S8" s="9">
        <v>0</v>
      </c>
      <c r="T8" s="60"/>
    </row>
    <row r="9" spans="1:20" ht="21" x14ac:dyDescent="0.35">
      <c r="A9" s="9">
        <v>6</v>
      </c>
      <c r="B9" s="2" t="s">
        <v>167</v>
      </c>
      <c r="C9" s="9">
        <v>1</v>
      </c>
      <c r="D9" s="9">
        <v>3</v>
      </c>
      <c r="E9" s="9">
        <v>0</v>
      </c>
      <c r="F9" s="9">
        <v>1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 t="s">
        <v>168</v>
      </c>
      <c r="S9" s="9">
        <v>50</v>
      </c>
      <c r="T9" s="60"/>
    </row>
    <row r="10" spans="1:20" ht="21" x14ac:dyDescent="0.35">
      <c r="A10" s="9">
        <v>7</v>
      </c>
      <c r="B10" s="2" t="s">
        <v>169</v>
      </c>
      <c r="C10" s="9">
        <v>3</v>
      </c>
      <c r="D10" s="9">
        <v>2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60"/>
    </row>
    <row r="11" spans="1:20" ht="21" x14ac:dyDescent="0.35">
      <c r="A11" s="9">
        <v>8</v>
      </c>
      <c r="B11" s="2" t="s">
        <v>170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100</v>
      </c>
      <c r="T11" s="60"/>
    </row>
    <row r="12" spans="1:20" ht="21" x14ac:dyDescent="0.35">
      <c r="A12" s="9">
        <v>9</v>
      </c>
      <c r="B12" s="40" t="s">
        <v>171</v>
      </c>
      <c r="C12" s="9">
        <v>2</v>
      </c>
      <c r="D12" s="9">
        <v>3</v>
      </c>
      <c r="E12" s="9">
        <v>0</v>
      </c>
      <c r="F12" s="9">
        <v>1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9">
        <v>0</v>
      </c>
      <c r="S12" s="9">
        <v>0</v>
      </c>
      <c r="T12" s="60"/>
    </row>
    <row r="13" spans="1:20" ht="21" x14ac:dyDescent="0.35">
      <c r="A13" s="9">
        <v>10</v>
      </c>
      <c r="B13" s="2" t="s">
        <v>100</v>
      </c>
      <c r="C13" s="9">
        <v>2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60"/>
    </row>
    <row r="14" spans="1:20" ht="21" x14ac:dyDescent="0.35">
      <c r="A14" s="9">
        <v>11</v>
      </c>
      <c r="B14" s="2" t="s">
        <v>172</v>
      </c>
      <c r="C14" s="9">
        <v>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60"/>
    </row>
    <row r="15" spans="1:20" ht="21" x14ac:dyDescent="0.35">
      <c r="A15" s="9">
        <v>12</v>
      </c>
      <c r="B15" s="2" t="s">
        <v>173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60"/>
    </row>
    <row r="16" spans="1:20" ht="21" x14ac:dyDescent="0.35">
      <c r="A16" s="9">
        <v>13</v>
      </c>
      <c r="B16" s="2" t="s">
        <v>174</v>
      </c>
      <c r="C16" s="9">
        <v>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116</v>
      </c>
      <c r="S16" s="9">
        <v>950</v>
      </c>
      <c r="T16" s="60"/>
    </row>
    <row r="17" spans="1:20" ht="21" x14ac:dyDescent="0.35">
      <c r="A17" s="9">
        <v>14</v>
      </c>
      <c r="B17" s="2" t="s">
        <v>175</v>
      </c>
      <c r="C17" s="9">
        <v>2</v>
      </c>
      <c r="D17" s="9">
        <v>7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2</v>
      </c>
      <c r="S17" s="9">
        <v>0</v>
      </c>
      <c r="T17" s="60"/>
    </row>
    <row r="18" spans="1:20" ht="21" x14ac:dyDescent="0.35">
      <c r="A18" s="9">
        <v>15</v>
      </c>
      <c r="B18" s="40" t="s">
        <v>176</v>
      </c>
      <c r="C18" s="9">
        <v>3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60"/>
    </row>
    <row r="19" spans="1:20" ht="21" x14ac:dyDescent="0.35">
      <c r="A19" s="22">
        <v>16</v>
      </c>
      <c r="B19" s="3" t="s">
        <v>177</v>
      </c>
      <c r="C19" s="22">
        <v>2</v>
      </c>
      <c r="D19" s="22">
        <v>0</v>
      </c>
      <c r="E19" s="22">
        <v>3</v>
      </c>
      <c r="F19" s="22">
        <v>0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 t="s">
        <v>178</v>
      </c>
      <c r="S19" s="22">
        <v>350</v>
      </c>
      <c r="T19" s="61"/>
    </row>
    <row r="20" spans="1:20" ht="22.5" customHeight="1" x14ac:dyDescent="0.2">
      <c r="A20" s="62"/>
      <c r="B20" s="63" t="s">
        <v>71</v>
      </c>
      <c r="C20" s="63">
        <f t="shared" ref="C20:Q20" si="0">SUM(C4:C19)</f>
        <v>45</v>
      </c>
      <c r="D20" s="63">
        <f t="shared" si="0"/>
        <v>22</v>
      </c>
      <c r="E20" s="63">
        <f t="shared" si="0"/>
        <v>23</v>
      </c>
      <c r="F20" s="63">
        <f t="shared" si="0"/>
        <v>7</v>
      </c>
      <c r="G20" s="63">
        <f t="shared" si="0"/>
        <v>4</v>
      </c>
      <c r="H20" s="63">
        <f t="shared" si="0"/>
        <v>1</v>
      </c>
      <c r="I20" s="63">
        <f t="shared" si="0"/>
        <v>2</v>
      </c>
      <c r="J20" s="63">
        <f t="shared" si="0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3</v>
      </c>
      <c r="O20" s="63">
        <f t="shared" si="0"/>
        <v>0</v>
      </c>
      <c r="P20" s="63">
        <f t="shared" si="0"/>
        <v>1</v>
      </c>
      <c r="Q20" s="63">
        <f t="shared" si="0"/>
        <v>0</v>
      </c>
      <c r="R20" s="63"/>
      <c r="S20" s="63">
        <f>SUM(S4:S19)</f>
        <v>2650</v>
      </c>
      <c r="T20" s="63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N9" sqref="N9"/>
    </sheetView>
  </sheetViews>
  <sheetFormatPr defaultRowHeight="14.25" x14ac:dyDescent="0.2"/>
  <cols>
    <col min="1" max="1" width="5.875" customWidth="1"/>
    <col min="2" max="2" width="16.375" customWidth="1"/>
    <col min="3" max="19" width="5.375" customWidth="1"/>
  </cols>
  <sheetData>
    <row r="1" spans="1:20" ht="23.25" x14ac:dyDescent="0.2">
      <c r="A1" s="65" t="s">
        <v>158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57.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Q4" sqref="Q4"/>
    </sheetView>
  </sheetViews>
  <sheetFormatPr defaultRowHeight="14.25" x14ac:dyDescent="0.2"/>
  <cols>
    <col min="1" max="1" width="5.875" customWidth="1"/>
    <col min="2" max="2" width="17" customWidth="1"/>
    <col min="3" max="19" width="5.125" customWidth="1"/>
  </cols>
  <sheetData>
    <row r="1" spans="1:20" ht="23.25" x14ac:dyDescent="0.2">
      <c r="A1" s="65" t="s">
        <v>180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5.7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s="1" customFormat="1" ht="21" x14ac:dyDescent="0.35">
      <c r="A4" s="28">
        <v>1</v>
      </c>
      <c r="B4" s="16" t="s">
        <v>181</v>
      </c>
      <c r="C4" s="28">
        <v>6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16"/>
    </row>
    <row r="5" spans="1:20" s="1" customFormat="1" ht="21" x14ac:dyDescent="0.35">
      <c r="A5" s="9">
        <v>2</v>
      </c>
      <c r="B5" s="2" t="s">
        <v>182</v>
      </c>
      <c r="C5" s="9">
        <v>9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</row>
    <row r="6" spans="1:20" s="1" customFormat="1" ht="21" x14ac:dyDescent="0.35">
      <c r="A6" s="9">
        <v>3</v>
      </c>
      <c r="B6" s="2" t="s">
        <v>183</v>
      </c>
      <c r="C6" s="9">
        <v>4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s="1" customFormat="1" ht="21" x14ac:dyDescent="0.35">
      <c r="A7" s="9">
        <v>4</v>
      </c>
      <c r="B7" s="2" t="s">
        <v>184</v>
      </c>
      <c r="C7" s="9">
        <v>3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s="1" customFormat="1" ht="21" x14ac:dyDescent="0.35">
      <c r="A8" s="9">
        <v>5</v>
      </c>
      <c r="B8" s="2" t="s">
        <v>185</v>
      </c>
      <c r="C8" s="9">
        <v>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2"/>
    </row>
    <row r="9" spans="1:20" s="1" customFormat="1" ht="21" x14ac:dyDescent="0.35">
      <c r="A9" s="9">
        <v>6</v>
      </c>
      <c r="B9" s="2" t="s">
        <v>186</v>
      </c>
      <c r="C9" s="9">
        <v>5</v>
      </c>
      <c r="D9" s="9">
        <v>0</v>
      </c>
      <c r="E9" s="9">
        <v>0</v>
      </c>
      <c r="F9" s="9">
        <v>5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</row>
    <row r="10" spans="1:20" s="1" customFormat="1" ht="21" x14ac:dyDescent="0.35">
      <c r="A10" s="9">
        <v>7</v>
      </c>
      <c r="B10" s="2" t="s">
        <v>187</v>
      </c>
      <c r="C10" s="9">
        <v>4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2"/>
    </row>
    <row r="11" spans="1:20" s="1" customFormat="1" ht="21" x14ac:dyDescent="0.35">
      <c r="A11" s="9">
        <v>8</v>
      </c>
      <c r="B11" s="2" t="s">
        <v>188</v>
      </c>
      <c r="C11" s="9">
        <v>4</v>
      </c>
      <c r="D11" s="9">
        <v>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/>
    </row>
    <row r="12" spans="1:20" s="1" customFormat="1" ht="21" x14ac:dyDescent="0.35">
      <c r="A12" s="9">
        <v>9</v>
      </c>
      <c r="B12" s="2" t="s">
        <v>189</v>
      </c>
      <c r="C12" s="9">
        <v>5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/>
    </row>
    <row r="13" spans="1:20" s="1" customFormat="1" ht="21" x14ac:dyDescent="0.35">
      <c r="A13" s="9">
        <v>10</v>
      </c>
      <c r="B13" s="2" t="s">
        <v>190</v>
      </c>
      <c r="C13" s="9">
        <v>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2"/>
    </row>
    <row r="14" spans="1:20" s="1" customFormat="1" ht="21" x14ac:dyDescent="0.35">
      <c r="A14" s="9">
        <v>11</v>
      </c>
      <c r="B14" s="2" t="s">
        <v>191</v>
      </c>
      <c r="C14" s="9">
        <v>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2"/>
    </row>
    <row r="15" spans="1:20" s="1" customFormat="1" ht="21" x14ac:dyDescent="0.35">
      <c r="A15" s="9">
        <v>12</v>
      </c>
      <c r="B15" s="2" t="s">
        <v>192</v>
      </c>
      <c r="C15" s="9">
        <v>3</v>
      </c>
      <c r="D15" s="9">
        <v>2</v>
      </c>
      <c r="E15" s="9">
        <v>0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"/>
    </row>
    <row r="16" spans="1:20" s="1" customFormat="1" ht="21" x14ac:dyDescent="0.35">
      <c r="A16" s="12">
        <v>13</v>
      </c>
      <c r="B16" s="11" t="s">
        <v>193</v>
      </c>
      <c r="C16" s="12">
        <v>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1"/>
    </row>
    <row r="17" spans="1:20" s="1" customFormat="1" ht="21" x14ac:dyDescent="0.35">
      <c r="A17" s="41"/>
      <c r="B17" s="35" t="s">
        <v>71</v>
      </c>
      <c r="C17" s="35">
        <f>SUM(C4:C16)</f>
        <v>61</v>
      </c>
      <c r="D17" s="35">
        <f>SUM(D4:D16)</f>
        <v>5</v>
      </c>
      <c r="E17" s="35">
        <v>0</v>
      </c>
      <c r="F17" s="35">
        <f>SUM(F4:F16)</f>
        <v>9</v>
      </c>
      <c r="G17" s="35">
        <v>0</v>
      </c>
      <c r="H17" s="35">
        <v>0</v>
      </c>
      <c r="I17" s="35">
        <v>0</v>
      </c>
      <c r="J17" s="35">
        <f>SUM(J4:J16)</f>
        <v>2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/>
    </row>
    <row r="18" spans="1:20" s="1" customFormat="1" ht="21" x14ac:dyDescent="0.3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20" s="1" customFormat="1" ht="21" x14ac:dyDescent="0.3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0" s="1" customFormat="1" ht="21" x14ac:dyDescent="0.35"/>
    <row r="21" spans="1:20" s="1" customFormat="1" ht="21" x14ac:dyDescent="0.35"/>
    <row r="22" spans="1:20" s="1" customFormat="1" ht="21" x14ac:dyDescent="0.35"/>
    <row r="23" spans="1:20" s="1" customFormat="1" ht="21" x14ac:dyDescent="0.35"/>
    <row r="24" spans="1:20" s="1" customFormat="1" ht="21" x14ac:dyDescent="0.35"/>
    <row r="25" spans="1:20" s="1" customFormat="1" ht="21" x14ac:dyDescent="0.35"/>
    <row r="26" spans="1:20" s="1" customFormat="1" ht="21" x14ac:dyDescent="0.35"/>
    <row r="27" spans="1:20" s="1" customFormat="1" ht="21" x14ac:dyDescent="0.35"/>
    <row r="28" spans="1:20" s="1" customFormat="1" ht="21" x14ac:dyDescent="0.35"/>
    <row r="29" spans="1:20" s="1" customFormat="1" ht="21" x14ac:dyDescent="0.35"/>
    <row r="30" spans="1:20" s="1" customFormat="1" ht="21" x14ac:dyDescent="0.35"/>
    <row r="31" spans="1:20" s="1" customFormat="1" ht="21" x14ac:dyDescent="0.35"/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Q6" sqref="Q6"/>
    </sheetView>
  </sheetViews>
  <sheetFormatPr defaultRowHeight="14.25" x14ac:dyDescent="0.2"/>
  <cols>
    <col min="1" max="1" width="4.875" customWidth="1"/>
    <col min="2" max="2" width="15.625" customWidth="1"/>
    <col min="3" max="19" width="5" customWidth="1"/>
    <col min="20" max="20" width="12" customWidth="1"/>
  </cols>
  <sheetData>
    <row r="1" spans="1:22" ht="23.25" x14ac:dyDescent="0.2">
      <c r="A1" s="65" t="s">
        <v>156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2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2" ht="16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2" s="1" customFormat="1" ht="21" x14ac:dyDescent="0.35">
      <c r="A4" s="28">
        <v>1</v>
      </c>
      <c r="B4" s="16" t="s">
        <v>194</v>
      </c>
      <c r="C4" s="28">
        <v>4</v>
      </c>
      <c r="D4" s="28">
        <v>3</v>
      </c>
      <c r="E4" s="28">
        <v>0</v>
      </c>
      <c r="F4" s="28">
        <v>1</v>
      </c>
      <c r="G4" s="28">
        <v>0</v>
      </c>
      <c r="H4" s="28">
        <v>0</v>
      </c>
      <c r="I4" s="28" t="s">
        <v>206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 t="s">
        <v>208</v>
      </c>
      <c r="U4" s="13"/>
      <c r="V4" s="13"/>
    </row>
    <row r="5" spans="1:22" s="1" customFormat="1" ht="21" x14ac:dyDescent="0.35">
      <c r="A5" s="9">
        <v>2</v>
      </c>
      <c r="B5" s="2" t="s">
        <v>195</v>
      </c>
      <c r="C5" s="9">
        <v>4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 t="s">
        <v>206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/>
      <c r="U5" s="13"/>
      <c r="V5" s="13"/>
    </row>
    <row r="6" spans="1:22" s="1" customFormat="1" ht="21" x14ac:dyDescent="0.35">
      <c r="A6" s="9">
        <v>3</v>
      </c>
      <c r="B6" s="2" t="s">
        <v>196</v>
      </c>
      <c r="C6" s="9">
        <v>7</v>
      </c>
      <c r="D6" s="9">
        <v>3</v>
      </c>
      <c r="E6" s="9">
        <v>0</v>
      </c>
      <c r="F6" s="9">
        <v>1</v>
      </c>
      <c r="G6" s="9">
        <v>0</v>
      </c>
      <c r="H6" s="9">
        <v>0</v>
      </c>
      <c r="I6" s="9" t="s">
        <v>206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/>
      <c r="U6" s="13"/>
      <c r="V6" s="13"/>
    </row>
    <row r="7" spans="1:22" s="1" customFormat="1" ht="21" x14ac:dyDescent="0.35">
      <c r="A7" s="9">
        <v>4</v>
      </c>
      <c r="B7" s="2" t="s">
        <v>197</v>
      </c>
      <c r="C7" s="9">
        <v>8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/>
      <c r="U7" s="13"/>
      <c r="V7" s="13"/>
    </row>
    <row r="8" spans="1:22" s="1" customFormat="1" ht="21" x14ac:dyDescent="0.35">
      <c r="A8" s="9">
        <v>5</v>
      </c>
      <c r="B8" s="2" t="s">
        <v>198</v>
      </c>
      <c r="C8" s="9">
        <v>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/>
      <c r="U8" s="13"/>
      <c r="V8" s="13"/>
    </row>
    <row r="9" spans="1:22" s="1" customFormat="1" ht="21" x14ac:dyDescent="0.35">
      <c r="A9" s="9">
        <v>6</v>
      </c>
      <c r="B9" s="2" t="s">
        <v>199</v>
      </c>
      <c r="C9" s="9">
        <v>4</v>
      </c>
      <c r="D9" s="9">
        <v>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/>
      <c r="U9" s="13"/>
      <c r="V9" s="13"/>
    </row>
    <row r="10" spans="1:22" s="1" customFormat="1" ht="21" x14ac:dyDescent="0.35">
      <c r="A10" s="9">
        <v>7</v>
      </c>
      <c r="B10" s="2" t="s">
        <v>200</v>
      </c>
      <c r="C10" s="9">
        <v>4</v>
      </c>
      <c r="D10" s="9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/>
      <c r="U10" s="13"/>
      <c r="V10" s="13"/>
    </row>
    <row r="11" spans="1:22" s="1" customFormat="1" ht="21" x14ac:dyDescent="0.35">
      <c r="A11" s="9">
        <v>8</v>
      </c>
      <c r="B11" s="2" t="s">
        <v>201</v>
      </c>
      <c r="C11" s="9">
        <v>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/>
      <c r="U11" s="13"/>
      <c r="V11" s="13"/>
    </row>
    <row r="12" spans="1:22" s="1" customFormat="1" ht="21" x14ac:dyDescent="0.35">
      <c r="A12" s="9">
        <v>9</v>
      </c>
      <c r="B12" s="2" t="s">
        <v>202</v>
      </c>
      <c r="C12" s="9">
        <v>4</v>
      </c>
      <c r="D12" s="9">
        <v>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/>
      <c r="U12" s="13"/>
      <c r="V12" s="13"/>
    </row>
    <row r="13" spans="1:22" s="1" customFormat="1" ht="21" x14ac:dyDescent="0.35">
      <c r="A13" s="9">
        <v>10</v>
      </c>
      <c r="B13" s="2" t="s">
        <v>203</v>
      </c>
      <c r="C13" s="9">
        <v>5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13"/>
      <c r="V13" s="13"/>
    </row>
    <row r="14" spans="1:22" s="1" customFormat="1" ht="21" x14ac:dyDescent="0.35">
      <c r="A14" s="9">
        <v>11</v>
      </c>
      <c r="B14" s="2" t="s">
        <v>204</v>
      </c>
      <c r="C14" s="9">
        <v>4</v>
      </c>
      <c r="D14" s="9">
        <v>0</v>
      </c>
      <c r="E14" s="9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/>
      <c r="U14" s="13"/>
      <c r="V14" s="13"/>
    </row>
    <row r="15" spans="1:22" s="1" customFormat="1" ht="21" x14ac:dyDescent="0.35">
      <c r="A15" s="9">
        <v>12</v>
      </c>
      <c r="B15" s="2" t="s">
        <v>205</v>
      </c>
      <c r="C15" s="9">
        <v>4</v>
      </c>
      <c r="D15" s="9">
        <v>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/>
      <c r="U15" s="13"/>
      <c r="V15" s="13"/>
    </row>
    <row r="16" spans="1:22" s="1" customFormat="1" ht="21" x14ac:dyDescent="0.35">
      <c r="A16" s="22">
        <v>13</v>
      </c>
      <c r="B16" s="3" t="s">
        <v>74</v>
      </c>
      <c r="C16" s="22">
        <v>7</v>
      </c>
      <c r="D16" s="22">
        <v>0</v>
      </c>
      <c r="E16" s="22">
        <v>0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/>
      <c r="U16" s="13"/>
      <c r="V16" s="13"/>
    </row>
    <row r="17" spans="1:22" s="1" customFormat="1" ht="21" x14ac:dyDescent="0.35">
      <c r="A17" s="51"/>
      <c r="B17" s="39" t="s">
        <v>71</v>
      </c>
      <c r="C17" s="39">
        <f>SUM(C4:C16)</f>
        <v>62</v>
      </c>
      <c r="D17" s="39">
        <f>SUM(D4:D16)</f>
        <v>21</v>
      </c>
      <c r="E17" s="39">
        <v>0</v>
      </c>
      <c r="F17" s="39">
        <f>SUM(F4:F16)</f>
        <v>3</v>
      </c>
      <c r="G17" s="39">
        <v>1</v>
      </c>
      <c r="H17" s="39">
        <v>0</v>
      </c>
      <c r="I17" s="39" t="s">
        <v>207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/>
      <c r="U17" s="13"/>
      <c r="V17" s="13"/>
    </row>
    <row r="18" spans="1:22" s="1" customFormat="1" ht="21" x14ac:dyDescent="0.3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1" customFormat="1" ht="21" x14ac:dyDescent="0.35"/>
    <row r="20" spans="1:22" s="1" customFormat="1" ht="21" x14ac:dyDescent="0.35"/>
    <row r="21" spans="1:22" s="1" customFormat="1" ht="21" x14ac:dyDescent="0.35"/>
    <row r="22" spans="1:22" s="1" customFormat="1" ht="21" x14ac:dyDescent="0.35"/>
    <row r="23" spans="1:22" s="1" customFormat="1" ht="21" x14ac:dyDescent="0.35"/>
    <row r="24" spans="1:22" s="1" customFormat="1" ht="21" x14ac:dyDescent="0.35"/>
    <row r="25" spans="1:22" s="1" customFormat="1" ht="21" x14ac:dyDescent="0.35"/>
    <row r="26" spans="1:22" s="1" customFormat="1" ht="21" x14ac:dyDescent="0.35"/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N12" sqref="N12"/>
    </sheetView>
  </sheetViews>
  <sheetFormatPr defaultRowHeight="14.25" x14ac:dyDescent="0.2"/>
  <cols>
    <col min="1" max="1" width="5" customWidth="1"/>
    <col min="2" max="2" width="15.25" customWidth="1"/>
    <col min="3" max="19" width="5.25" customWidth="1"/>
  </cols>
  <sheetData>
    <row r="1" spans="1:20" ht="23.25" x14ac:dyDescent="0.2">
      <c r="A1" s="65" t="s">
        <v>213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3.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Q15" sqref="Q15"/>
    </sheetView>
  </sheetViews>
  <sheetFormatPr defaultRowHeight="14.25" x14ac:dyDescent="0.2"/>
  <cols>
    <col min="1" max="1" width="4.875" customWidth="1"/>
    <col min="2" max="2" width="16.125" customWidth="1"/>
    <col min="3" max="19" width="5" customWidth="1"/>
  </cols>
  <sheetData>
    <row r="1" spans="1:20" ht="23.25" x14ac:dyDescent="0.2">
      <c r="A1" s="65" t="s">
        <v>214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3.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s="1" customFormat="1" ht="21" x14ac:dyDescent="0.35">
      <c r="A4" s="28">
        <v>1</v>
      </c>
      <c r="B4" s="16" t="s">
        <v>217</v>
      </c>
      <c r="C4" s="28">
        <v>5</v>
      </c>
      <c r="D4" s="28">
        <v>3</v>
      </c>
      <c r="E4" s="28">
        <v>0</v>
      </c>
      <c r="F4" s="28">
        <v>0</v>
      </c>
      <c r="G4" s="28">
        <v>1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16"/>
    </row>
    <row r="5" spans="1:20" s="1" customFormat="1" ht="21" x14ac:dyDescent="0.35">
      <c r="A5" s="9">
        <v>2</v>
      </c>
      <c r="B5" s="2" t="s">
        <v>218</v>
      </c>
      <c r="C5" s="9">
        <v>2</v>
      </c>
      <c r="D5" s="9">
        <v>2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</row>
    <row r="6" spans="1:20" s="1" customFormat="1" ht="21" x14ac:dyDescent="0.35">
      <c r="A6" s="9">
        <v>3</v>
      </c>
      <c r="B6" s="2" t="s">
        <v>219</v>
      </c>
      <c r="C6" s="9">
        <v>2</v>
      </c>
      <c r="D6" s="9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s="1" customFormat="1" ht="21" x14ac:dyDescent="0.35">
      <c r="A7" s="9">
        <v>4</v>
      </c>
      <c r="B7" s="2" t="s">
        <v>220</v>
      </c>
      <c r="C7" s="9">
        <v>3</v>
      </c>
      <c r="D7" s="9">
        <v>2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s="1" customFormat="1" ht="21" x14ac:dyDescent="0.35">
      <c r="A8" s="9">
        <v>5</v>
      </c>
      <c r="B8" s="2" t="s">
        <v>221</v>
      </c>
      <c r="C8" s="9">
        <v>4</v>
      </c>
      <c r="D8" s="9">
        <v>3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2"/>
    </row>
    <row r="9" spans="1:20" s="1" customFormat="1" ht="21" x14ac:dyDescent="0.35">
      <c r="A9" s="9">
        <v>6</v>
      </c>
      <c r="B9" s="2" t="s">
        <v>222</v>
      </c>
      <c r="C9" s="9">
        <v>3</v>
      </c>
      <c r="D9" s="9">
        <v>2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</row>
    <row r="10" spans="1:20" s="1" customFormat="1" ht="21" x14ac:dyDescent="0.35">
      <c r="A10" s="9">
        <v>7</v>
      </c>
      <c r="B10" s="2" t="s">
        <v>223</v>
      </c>
      <c r="C10" s="9">
        <v>2</v>
      </c>
      <c r="D10" s="9">
        <v>3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2"/>
    </row>
    <row r="11" spans="1:20" s="1" customFormat="1" ht="21" x14ac:dyDescent="0.35">
      <c r="A11" s="9">
        <v>8</v>
      </c>
      <c r="B11" s="2" t="s">
        <v>229</v>
      </c>
      <c r="C11" s="9">
        <v>4</v>
      </c>
      <c r="D11" s="9">
        <v>3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/>
    </row>
    <row r="12" spans="1:20" s="1" customFormat="1" ht="21" x14ac:dyDescent="0.35">
      <c r="A12" s="9">
        <v>9</v>
      </c>
      <c r="B12" s="2" t="s">
        <v>224</v>
      </c>
      <c r="C12" s="9">
        <v>3</v>
      </c>
      <c r="D12" s="9">
        <v>2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/>
    </row>
    <row r="13" spans="1:20" s="1" customFormat="1" ht="21" x14ac:dyDescent="0.35">
      <c r="A13" s="9">
        <v>10</v>
      </c>
      <c r="B13" s="2" t="s">
        <v>225</v>
      </c>
      <c r="C13" s="9">
        <v>4</v>
      </c>
      <c r="D13" s="9">
        <v>3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2"/>
    </row>
    <row r="14" spans="1:20" s="1" customFormat="1" ht="21" x14ac:dyDescent="0.35">
      <c r="A14" s="9">
        <v>11</v>
      </c>
      <c r="B14" s="2" t="s">
        <v>226</v>
      </c>
      <c r="C14" s="9">
        <v>4</v>
      </c>
      <c r="D14" s="9">
        <v>4</v>
      </c>
      <c r="E14" s="9">
        <v>0</v>
      </c>
      <c r="F14" s="9">
        <v>0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2"/>
    </row>
    <row r="15" spans="1:20" s="1" customFormat="1" ht="21" x14ac:dyDescent="0.35">
      <c r="A15" s="9">
        <v>12</v>
      </c>
      <c r="B15" s="2" t="s">
        <v>227</v>
      </c>
      <c r="C15" s="9">
        <v>4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"/>
    </row>
    <row r="16" spans="1:20" s="1" customFormat="1" ht="21" x14ac:dyDescent="0.35">
      <c r="A16" s="22">
        <v>13</v>
      </c>
      <c r="B16" s="3" t="s">
        <v>228</v>
      </c>
      <c r="C16" s="22">
        <v>3</v>
      </c>
      <c r="D16" s="22">
        <v>2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3"/>
    </row>
    <row r="17" spans="1:20" s="1" customFormat="1" ht="21" x14ac:dyDescent="0.35">
      <c r="A17" s="41"/>
      <c r="B17" s="35" t="s">
        <v>71</v>
      </c>
      <c r="C17" s="35">
        <f>SUM(C4:C16)</f>
        <v>43</v>
      </c>
      <c r="D17" s="35">
        <f>SUM(D4:D16)</f>
        <v>34</v>
      </c>
      <c r="E17" s="35">
        <v>0</v>
      </c>
      <c r="F17" s="35">
        <f>SUM(F4:F16)</f>
        <v>7</v>
      </c>
      <c r="G17" s="35">
        <f>SUM(G4:G16)</f>
        <v>2</v>
      </c>
      <c r="H17" s="35">
        <v>0</v>
      </c>
      <c r="I17" s="35">
        <f>SUM(I4:I16)</f>
        <v>2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1"/>
    </row>
    <row r="18" spans="1:20" s="1" customFormat="1" ht="21" x14ac:dyDescent="0.35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20" s="1" customFormat="1" ht="21" x14ac:dyDescent="0.35"/>
    <row r="20" spans="1:20" s="1" customFormat="1" ht="21" x14ac:dyDescent="0.35"/>
    <row r="21" spans="1:20" s="1" customFormat="1" ht="21" x14ac:dyDescent="0.35"/>
    <row r="22" spans="1:20" s="1" customFormat="1" ht="21" x14ac:dyDescent="0.35"/>
    <row r="23" spans="1:20" s="1" customFormat="1" ht="21" x14ac:dyDescent="0.35"/>
    <row r="24" spans="1:20" s="1" customFormat="1" ht="21" x14ac:dyDescent="0.35"/>
    <row r="25" spans="1:20" s="1" customFormat="1" ht="21" x14ac:dyDescent="0.35"/>
    <row r="26" spans="1:20" s="1" customFormat="1" ht="21" x14ac:dyDescent="0.35"/>
    <row r="27" spans="1:20" s="1" customFormat="1" ht="21" x14ac:dyDescent="0.35"/>
    <row r="28" spans="1:20" s="1" customFormat="1" ht="21" x14ac:dyDescent="0.35"/>
    <row r="29" spans="1:20" s="1" customFormat="1" ht="21" x14ac:dyDescent="0.35"/>
    <row r="30" spans="1:20" s="1" customFormat="1" ht="21" x14ac:dyDescent="0.35"/>
    <row r="31" spans="1:20" s="1" customFormat="1" ht="21" x14ac:dyDescent="0.35"/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R9" sqref="R9"/>
    </sheetView>
  </sheetViews>
  <sheetFormatPr defaultRowHeight="14.25" x14ac:dyDescent="0.2"/>
  <cols>
    <col min="1" max="1" width="5.625" customWidth="1"/>
    <col min="2" max="2" width="15.5" customWidth="1"/>
    <col min="3" max="19" width="5.375" customWidth="1"/>
  </cols>
  <sheetData>
    <row r="1" spans="1:20" ht="23.25" x14ac:dyDescent="0.2">
      <c r="A1" s="65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5.7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N7" sqref="N7"/>
    </sheetView>
  </sheetViews>
  <sheetFormatPr defaultRowHeight="14.25" x14ac:dyDescent="0.2"/>
  <cols>
    <col min="1" max="1" width="5" customWidth="1"/>
    <col min="2" max="2" width="17.75" customWidth="1"/>
    <col min="3" max="19" width="5.75" customWidth="1"/>
  </cols>
  <sheetData>
    <row r="1" spans="1:20" ht="23.25" x14ac:dyDescent="0.2">
      <c r="A1" s="65" t="s">
        <v>216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9.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C7" sqref="C7"/>
    </sheetView>
  </sheetViews>
  <sheetFormatPr defaultRowHeight="14.25" x14ac:dyDescent="0.2"/>
  <cols>
    <col min="1" max="1" width="5.875" customWidth="1"/>
    <col min="2" max="2" width="15" customWidth="1"/>
    <col min="3" max="16" width="6.125" customWidth="1"/>
    <col min="17" max="19" width="6.25" customWidth="1"/>
  </cols>
  <sheetData>
    <row r="1" spans="1:20" ht="23.25" x14ac:dyDescent="0.2">
      <c r="A1" s="65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4.25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42">
        <v>1</v>
      </c>
      <c r="B4" s="4" t="s">
        <v>128</v>
      </c>
      <c r="C4" s="28">
        <v>4</v>
      </c>
      <c r="D4" s="14">
        <v>0</v>
      </c>
      <c r="E4" s="14">
        <v>0</v>
      </c>
      <c r="F4" s="14">
        <v>1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6</v>
      </c>
      <c r="S4" s="14">
        <v>0</v>
      </c>
      <c r="T4" s="4"/>
    </row>
    <row r="5" spans="1:20" ht="21" x14ac:dyDescent="0.35">
      <c r="A5" s="42">
        <v>2</v>
      </c>
      <c r="B5" s="2" t="s">
        <v>129</v>
      </c>
      <c r="C5" s="9">
        <v>18</v>
      </c>
      <c r="D5" s="9">
        <v>1</v>
      </c>
      <c r="E5" s="9">
        <v>0</v>
      </c>
      <c r="F5" s="9">
        <v>3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0</v>
      </c>
      <c r="R5" s="9" t="s">
        <v>130</v>
      </c>
      <c r="S5" s="9">
        <v>0</v>
      </c>
      <c r="T5" s="2"/>
    </row>
    <row r="6" spans="1:20" ht="21" x14ac:dyDescent="0.35">
      <c r="A6" s="42">
        <v>3</v>
      </c>
      <c r="B6" s="2" t="s">
        <v>131</v>
      </c>
      <c r="C6" s="9">
        <v>5</v>
      </c>
      <c r="D6" s="9">
        <v>3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ht="21" x14ac:dyDescent="0.35">
      <c r="A7" s="42">
        <v>4</v>
      </c>
      <c r="B7" s="2" t="s">
        <v>132</v>
      </c>
      <c r="C7" s="9">
        <v>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300</v>
      </c>
      <c r="S7" s="9">
        <v>0</v>
      </c>
      <c r="T7" s="2"/>
    </row>
    <row r="8" spans="1:20" ht="21" x14ac:dyDescent="0.35">
      <c r="A8" s="42">
        <v>5</v>
      </c>
      <c r="B8" s="2" t="s">
        <v>133</v>
      </c>
      <c r="C8" s="9">
        <v>7</v>
      </c>
      <c r="D8" s="9">
        <v>7</v>
      </c>
      <c r="E8" s="9">
        <v>7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500</v>
      </c>
      <c r="S8" s="9">
        <v>300</v>
      </c>
      <c r="T8" s="2"/>
    </row>
    <row r="9" spans="1:20" ht="21" x14ac:dyDescent="0.35">
      <c r="A9" s="42">
        <v>6</v>
      </c>
      <c r="B9" s="2" t="s">
        <v>134</v>
      </c>
      <c r="C9" s="9">
        <v>6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20</v>
      </c>
      <c r="S9" s="9">
        <v>10</v>
      </c>
      <c r="T9" s="2"/>
    </row>
    <row r="10" spans="1:20" ht="21" x14ac:dyDescent="0.35">
      <c r="A10" s="42">
        <v>7</v>
      </c>
      <c r="B10" s="2" t="s">
        <v>135</v>
      </c>
      <c r="C10" s="9">
        <v>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200</v>
      </c>
      <c r="S10" s="9">
        <v>100</v>
      </c>
      <c r="T10" s="2"/>
    </row>
    <row r="11" spans="1:20" ht="21" x14ac:dyDescent="0.35">
      <c r="A11" s="42">
        <v>8</v>
      </c>
      <c r="B11" s="2" t="s">
        <v>136</v>
      </c>
      <c r="C11" s="9">
        <v>5</v>
      </c>
      <c r="D11" s="9">
        <v>5</v>
      </c>
      <c r="E11" s="9">
        <v>5</v>
      </c>
      <c r="F11" s="9">
        <v>2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5</v>
      </c>
      <c r="S11" s="9">
        <v>5</v>
      </c>
      <c r="T11" s="2"/>
    </row>
    <row r="12" spans="1:20" ht="21" x14ac:dyDescent="0.35">
      <c r="A12" s="42">
        <v>9</v>
      </c>
      <c r="B12" s="2" t="s">
        <v>137</v>
      </c>
      <c r="C12" s="9">
        <v>3</v>
      </c>
      <c r="D12" s="9">
        <v>2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/>
    </row>
    <row r="13" spans="1:20" ht="21" x14ac:dyDescent="0.35">
      <c r="A13" s="42">
        <v>10</v>
      </c>
      <c r="B13" s="2" t="s">
        <v>138</v>
      </c>
      <c r="C13" s="9">
        <v>5</v>
      </c>
      <c r="D13" s="9">
        <v>5</v>
      </c>
      <c r="E13" s="9">
        <v>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10</v>
      </c>
      <c r="S13" s="9">
        <v>200</v>
      </c>
      <c r="T13" s="38" t="s">
        <v>139</v>
      </c>
    </row>
    <row r="14" spans="1:20" ht="21" x14ac:dyDescent="0.35">
      <c r="A14" s="42">
        <v>11</v>
      </c>
      <c r="B14" s="2" t="s">
        <v>140</v>
      </c>
      <c r="C14" s="9">
        <v>4</v>
      </c>
      <c r="D14" s="9">
        <v>4</v>
      </c>
      <c r="E14" s="9">
        <v>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50</v>
      </c>
      <c r="T14" s="2"/>
    </row>
    <row r="15" spans="1:20" ht="21" x14ac:dyDescent="0.35">
      <c r="A15" s="42">
        <v>12</v>
      </c>
      <c r="B15" s="40" t="s">
        <v>141</v>
      </c>
      <c r="C15" s="9">
        <v>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"/>
    </row>
    <row r="16" spans="1:20" ht="21" x14ac:dyDescent="0.35">
      <c r="A16" s="42">
        <v>13</v>
      </c>
      <c r="B16" s="40" t="s">
        <v>142</v>
      </c>
      <c r="C16" s="9">
        <v>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2"/>
    </row>
    <row r="17" spans="1:20" ht="21" x14ac:dyDescent="0.35">
      <c r="A17" s="42">
        <v>14</v>
      </c>
      <c r="B17" s="40" t="s">
        <v>143</v>
      </c>
      <c r="C17" s="9">
        <v>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5</v>
      </c>
      <c r="T17" s="2"/>
    </row>
    <row r="18" spans="1:20" ht="21" x14ac:dyDescent="0.35">
      <c r="A18" s="42">
        <v>15</v>
      </c>
      <c r="B18" s="40" t="s">
        <v>144</v>
      </c>
      <c r="C18" s="9">
        <v>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2"/>
    </row>
    <row r="19" spans="1:20" ht="21" x14ac:dyDescent="0.35">
      <c r="A19" s="42">
        <v>16</v>
      </c>
      <c r="B19" s="40" t="s">
        <v>145</v>
      </c>
      <c r="C19" s="9">
        <v>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2"/>
    </row>
    <row r="20" spans="1:20" ht="21" x14ac:dyDescent="0.35">
      <c r="A20" s="42">
        <v>17</v>
      </c>
      <c r="B20" s="40" t="s">
        <v>146</v>
      </c>
      <c r="C20" s="9">
        <v>5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2"/>
    </row>
    <row r="21" spans="1:20" ht="21" x14ac:dyDescent="0.35">
      <c r="A21" s="42">
        <v>18</v>
      </c>
      <c r="B21" s="37" t="s">
        <v>147</v>
      </c>
      <c r="C21" s="22">
        <v>4</v>
      </c>
      <c r="D21" s="22">
        <v>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3"/>
    </row>
    <row r="22" spans="1:20" ht="21" x14ac:dyDescent="0.35">
      <c r="A22" s="43"/>
      <c r="B22" s="35" t="s">
        <v>71</v>
      </c>
      <c r="C22" s="35">
        <v>13</v>
      </c>
      <c r="D22" s="35">
        <f t="shared" ref="D22:Q22" si="0">SUM(D4:D21)</f>
        <v>30</v>
      </c>
      <c r="E22" s="35">
        <f t="shared" si="0"/>
        <v>22</v>
      </c>
      <c r="F22" s="35">
        <f t="shared" si="0"/>
        <v>9</v>
      </c>
      <c r="G22" s="35">
        <f t="shared" si="0"/>
        <v>1</v>
      </c>
      <c r="H22" s="35">
        <f t="shared" si="0"/>
        <v>1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2</v>
      </c>
      <c r="O22" s="35">
        <f t="shared" si="0"/>
        <v>0</v>
      </c>
      <c r="P22" s="35">
        <f t="shared" si="0"/>
        <v>2</v>
      </c>
      <c r="Q22" s="35">
        <f t="shared" si="0"/>
        <v>0</v>
      </c>
      <c r="R22" s="35"/>
      <c r="S22" s="35">
        <f>SUM(S10:S21)</f>
        <v>360</v>
      </c>
      <c r="T22" s="41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E7" sqref="E7"/>
    </sheetView>
  </sheetViews>
  <sheetFormatPr defaultRowHeight="14.25" x14ac:dyDescent="0.2"/>
  <cols>
    <col min="1" max="1" width="6" customWidth="1"/>
    <col min="2" max="2" width="15.125" customWidth="1"/>
    <col min="3" max="19" width="6.375" customWidth="1"/>
  </cols>
  <sheetData>
    <row r="1" spans="1:20" ht="23.25" x14ac:dyDescent="0.2">
      <c r="A1" s="65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4.25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42">
        <v>1</v>
      </c>
      <c r="B4" s="44" t="s">
        <v>70</v>
      </c>
      <c r="C4" s="45">
        <v>5</v>
      </c>
      <c r="D4" s="45">
        <v>0</v>
      </c>
      <c r="E4" s="45">
        <v>5</v>
      </c>
      <c r="F4" s="45">
        <v>1</v>
      </c>
      <c r="G4" s="45">
        <v>1</v>
      </c>
      <c r="H4" s="45">
        <v>0</v>
      </c>
      <c r="I4" s="45">
        <v>0</v>
      </c>
      <c r="J4" s="45">
        <v>0</v>
      </c>
      <c r="K4" s="45">
        <v>1</v>
      </c>
      <c r="L4" s="45">
        <v>1</v>
      </c>
      <c r="M4" s="45">
        <v>1</v>
      </c>
      <c r="N4" s="45">
        <v>0</v>
      </c>
      <c r="O4" s="45">
        <v>0</v>
      </c>
      <c r="P4" s="45">
        <v>0</v>
      </c>
      <c r="Q4" s="45">
        <v>0</v>
      </c>
      <c r="R4" s="45" t="s">
        <v>98</v>
      </c>
      <c r="S4" s="46" t="s">
        <v>99</v>
      </c>
      <c r="T4" s="16"/>
    </row>
    <row r="5" spans="1:20" ht="21" x14ac:dyDescent="0.35">
      <c r="A5" s="42">
        <v>2</v>
      </c>
      <c r="B5" s="47" t="s">
        <v>100</v>
      </c>
      <c r="C5" s="48">
        <v>3</v>
      </c>
      <c r="D5" s="48">
        <v>2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2"/>
    </row>
    <row r="6" spans="1:20" ht="21" x14ac:dyDescent="0.35">
      <c r="A6" s="42">
        <v>3</v>
      </c>
      <c r="B6" s="47" t="s">
        <v>101</v>
      </c>
      <c r="C6" s="48">
        <v>2</v>
      </c>
      <c r="D6" s="48">
        <v>0</v>
      </c>
      <c r="E6" s="48">
        <v>0</v>
      </c>
      <c r="F6" s="48">
        <v>3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2"/>
    </row>
    <row r="7" spans="1:20" ht="21" x14ac:dyDescent="0.35">
      <c r="A7" s="42">
        <v>4</v>
      </c>
      <c r="B7" s="47" t="s">
        <v>102</v>
      </c>
      <c r="C7" s="48">
        <v>3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2"/>
    </row>
    <row r="8" spans="1:20" ht="21" x14ac:dyDescent="0.35">
      <c r="A8" s="42">
        <v>5</v>
      </c>
      <c r="B8" s="47" t="s">
        <v>103</v>
      </c>
      <c r="C8" s="48">
        <v>2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100</v>
      </c>
      <c r="S8" s="48">
        <v>0</v>
      </c>
      <c r="T8" s="2"/>
    </row>
    <row r="9" spans="1:20" ht="21" x14ac:dyDescent="0.35">
      <c r="A9" s="42">
        <v>6</v>
      </c>
      <c r="B9" s="47" t="s">
        <v>104</v>
      </c>
      <c r="C9" s="48">
        <v>4</v>
      </c>
      <c r="D9" s="48">
        <v>4</v>
      </c>
      <c r="E9" s="48">
        <v>4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 t="s">
        <v>105</v>
      </c>
      <c r="S9" s="48">
        <v>0</v>
      </c>
      <c r="T9" s="2"/>
    </row>
    <row r="10" spans="1:20" ht="21" x14ac:dyDescent="0.35">
      <c r="A10" s="42">
        <v>7</v>
      </c>
      <c r="B10" s="47" t="s">
        <v>39</v>
      </c>
      <c r="C10" s="48">
        <v>3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2"/>
    </row>
    <row r="11" spans="1:20" ht="21" x14ac:dyDescent="0.35">
      <c r="A11" s="42">
        <v>8</v>
      </c>
      <c r="B11" s="47" t="s">
        <v>106</v>
      </c>
      <c r="C11" s="48">
        <v>2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2"/>
    </row>
    <row r="12" spans="1:20" ht="21" x14ac:dyDescent="0.35">
      <c r="A12" s="42">
        <v>9</v>
      </c>
      <c r="B12" s="47" t="s">
        <v>107</v>
      </c>
      <c r="C12" s="48">
        <v>2</v>
      </c>
      <c r="D12" s="48">
        <v>2</v>
      </c>
      <c r="E12" s="48">
        <v>4</v>
      </c>
      <c r="F12" s="48">
        <v>2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 t="s">
        <v>108</v>
      </c>
      <c r="S12" s="48" t="s">
        <v>109</v>
      </c>
      <c r="T12" s="2"/>
    </row>
    <row r="13" spans="1:20" ht="21" x14ac:dyDescent="0.35">
      <c r="A13" s="42">
        <v>10</v>
      </c>
      <c r="B13" s="47" t="s">
        <v>110</v>
      </c>
      <c r="C13" s="48">
        <v>3</v>
      </c>
      <c r="D13" s="48">
        <v>2</v>
      </c>
      <c r="E13" s="48">
        <v>0</v>
      </c>
      <c r="F13" s="48">
        <v>1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2"/>
    </row>
    <row r="14" spans="1:20" ht="21" x14ac:dyDescent="0.35">
      <c r="A14" s="42">
        <v>11</v>
      </c>
      <c r="B14" s="49" t="s">
        <v>111</v>
      </c>
      <c r="C14" s="50">
        <v>3</v>
      </c>
      <c r="D14" s="50" t="s">
        <v>112</v>
      </c>
      <c r="E14" s="50" t="s">
        <v>112</v>
      </c>
      <c r="F14" s="50">
        <v>1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2"/>
    </row>
    <row r="15" spans="1:20" ht="21" x14ac:dyDescent="0.35">
      <c r="A15" s="42">
        <v>12</v>
      </c>
      <c r="B15" s="47" t="s">
        <v>113</v>
      </c>
      <c r="C15" s="48">
        <v>4</v>
      </c>
      <c r="D15" s="48">
        <v>4</v>
      </c>
      <c r="E15" s="48">
        <v>2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 t="s">
        <v>114</v>
      </c>
      <c r="S15" s="48"/>
      <c r="T15" s="2"/>
    </row>
    <row r="16" spans="1:20" ht="21" x14ac:dyDescent="0.35">
      <c r="A16" s="42">
        <v>13</v>
      </c>
      <c r="B16" s="47" t="s">
        <v>115</v>
      </c>
      <c r="C16" s="48">
        <v>4</v>
      </c>
      <c r="D16" s="48">
        <v>2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 t="s">
        <v>116</v>
      </c>
      <c r="S16" s="48">
        <v>0</v>
      </c>
      <c r="T16" s="2"/>
    </row>
    <row r="17" spans="1:20" ht="21" x14ac:dyDescent="0.35">
      <c r="A17" s="42">
        <v>14</v>
      </c>
      <c r="B17" s="49" t="s">
        <v>117</v>
      </c>
      <c r="C17" s="50">
        <v>2</v>
      </c>
      <c r="D17" s="50">
        <v>0</v>
      </c>
      <c r="E17" s="50">
        <v>0</v>
      </c>
      <c r="F17" s="50">
        <v>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2"/>
    </row>
    <row r="18" spans="1:20" ht="21" x14ac:dyDescent="0.35">
      <c r="A18" s="42">
        <v>15</v>
      </c>
      <c r="B18" s="47" t="s">
        <v>118</v>
      </c>
      <c r="C18" s="48">
        <v>3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2"/>
    </row>
    <row r="19" spans="1:20" ht="21" x14ac:dyDescent="0.35">
      <c r="A19" s="42">
        <v>16</v>
      </c>
      <c r="B19" s="47" t="s">
        <v>119</v>
      </c>
      <c r="C19" s="48">
        <v>2</v>
      </c>
      <c r="D19" s="48">
        <v>0</v>
      </c>
      <c r="E19" s="48">
        <v>0</v>
      </c>
      <c r="F19" s="48">
        <v>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2"/>
    </row>
    <row r="20" spans="1:20" ht="21" x14ac:dyDescent="0.35">
      <c r="A20" s="42">
        <v>17</v>
      </c>
      <c r="B20" s="47" t="s">
        <v>120</v>
      </c>
      <c r="C20" s="48">
        <v>3</v>
      </c>
      <c r="D20" s="48">
        <v>3</v>
      </c>
      <c r="E20" s="48">
        <v>0</v>
      </c>
      <c r="F20" s="4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"/>
    </row>
    <row r="21" spans="1:20" ht="21" x14ac:dyDescent="0.35">
      <c r="A21" s="42">
        <v>18</v>
      </c>
      <c r="B21" s="47" t="s">
        <v>121</v>
      </c>
      <c r="C21" s="48">
        <v>2</v>
      </c>
      <c r="D21" s="48">
        <v>0</v>
      </c>
      <c r="E21" s="48">
        <v>0</v>
      </c>
      <c r="F21" s="48">
        <v>1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2"/>
    </row>
    <row r="22" spans="1:20" ht="21" x14ac:dyDescent="0.35">
      <c r="A22" s="42">
        <v>19</v>
      </c>
      <c r="B22" s="47" t="s">
        <v>122</v>
      </c>
      <c r="C22" s="48">
        <v>3</v>
      </c>
      <c r="D22" s="48">
        <v>0</v>
      </c>
      <c r="E22" s="48">
        <v>0</v>
      </c>
      <c r="F22" s="48">
        <v>1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2"/>
    </row>
    <row r="23" spans="1:20" ht="21" x14ac:dyDescent="0.35">
      <c r="A23" s="42">
        <v>20</v>
      </c>
      <c r="B23" s="47" t="s">
        <v>123</v>
      </c>
      <c r="C23" s="48">
        <v>3</v>
      </c>
      <c r="D23" s="48">
        <v>0</v>
      </c>
      <c r="E23" s="48">
        <v>0</v>
      </c>
      <c r="F23" s="48">
        <v>0</v>
      </c>
      <c r="G23" s="48">
        <v>1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"/>
    </row>
    <row r="24" spans="1:20" ht="21" x14ac:dyDescent="0.35">
      <c r="A24" s="42">
        <v>21</v>
      </c>
      <c r="B24" s="47" t="s">
        <v>124</v>
      </c>
      <c r="C24" s="48">
        <v>2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"/>
    </row>
    <row r="25" spans="1:20" ht="21" x14ac:dyDescent="0.35">
      <c r="A25" s="42">
        <v>22</v>
      </c>
      <c r="B25" s="47" t="s">
        <v>125</v>
      </c>
      <c r="C25" s="48">
        <v>3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2"/>
    </row>
    <row r="26" spans="1:20" ht="21" x14ac:dyDescent="0.35">
      <c r="A26" s="42">
        <v>23</v>
      </c>
      <c r="B26" s="47" t="s">
        <v>126</v>
      </c>
      <c r="C26" s="48">
        <v>2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"/>
    </row>
    <row r="27" spans="1:20" ht="21" x14ac:dyDescent="0.35">
      <c r="A27" s="42">
        <v>24</v>
      </c>
      <c r="B27" s="52" t="s">
        <v>127</v>
      </c>
      <c r="C27" s="53">
        <v>4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3"/>
    </row>
    <row r="28" spans="1:20" ht="21" x14ac:dyDescent="0.35">
      <c r="A28" s="43"/>
      <c r="B28" s="39" t="s">
        <v>73</v>
      </c>
      <c r="C28" s="39">
        <v>64</v>
      </c>
      <c r="D28" s="39">
        <v>19</v>
      </c>
      <c r="E28" s="39">
        <v>10</v>
      </c>
      <c r="F28" s="39">
        <v>12</v>
      </c>
      <c r="G28" s="39">
        <v>1</v>
      </c>
      <c r="H28" s="39">
        <v>0</v>
      </c>
      <c r="I28" s="39">
        <v>0</v>
      </c>
      <c r="J28" s="39">
        <v>0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100</v>
      </c>
      <c r="S28" s="39">
        <v>0</v>
      </c>
      <c r="T28" s="51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D7" sqref="D7"/>
    </sheetView>
  </sheetViews>
  <sheetFormatPr defaultRowHeight="14.25" x14ac:dyDescent="0.2"/>
  <cols>
    <col min="1" max="1" width="6.125" customWidth="1"/>
    <col min="2" max="2" width="15.375" customWidth="1"/>
    <col min="3" max="19" width="6.875" customWidth="1"/>
  </cols>
  <sheetData>
    <row r="1" spans="1:20" ht="23.25" x14ac:dyDescent="0.2">
      <c r="A1" s="65" t="s">
        <v>150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4.25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s="1" customFormat="1" ht="21" x14ac:dyDescent="0.35">
      <c r="A4" s="28">
        <v>1</v>
      </c>
      <c r="B4" s="16" t="s">
        <v>69</v>
      </c>
      <c r="C4" s="28">
        <v>8</v>
      </c>
      <c r="D4" s="28">
        <v>3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1</v>
      </c>
      <c r="N4" s="28">
        <v>2</v>
      </c>
      <c r="O4" s="16">
        <v>0</v>
      </c>
      <c r="P4" s="16">
        <v>0</v>
      </c>
      <c r="Q4" s="28">
        <v>0</v>
      </c>
      <c r="R4" s="28">
        <v>0</v>
      </c>
      <c r="S4" s="28">
        <v>0</v>
      </c>
      <c r="T4" s="16"/>
    </row>
    <row r="5" spans="1:20" s="1" customFormat="1" ht="21" x14ac:dyDescent="0.35">
      <c r="A5" s="9">
        <v>2</v>
      </c>
      <c r="B5" s="29" t="s">
        <v>85</v>
      </c>
      <c r="C5" s="9">
        <v>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</row>
    <row r="6" spans="1:20" s="1" customFormat="1" ht="21" x14ac:dyDescent="0.35">
      <c r="A6" s="9">
        <v>3</v>
      </c>
      <c r="B6" s="29" t="s">
        <v>86</v>
      </c>
      <c r="C6" s="9">
        <v>5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s="1" customFormat="1" ht="21" x14ac:dyDescent="0.35">
      <c r="A7" s="9">
        <v>4</v>
      </c>
      <c r="B7" s="29" t="s">
        <v>87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s="1" customFormat="1" ht="21" x14ac:dyDescent="0.35">
      <c r="A8" s="9">
        <v>5</v>
      </c>
      <c r="B8" s="30" t="s">
        <v>88</v>
      </c>
      <c r="C8" s="9">
        <v>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2"/>
    </row>
    <row r="9" spans="1:20" s="1" customFormat="1" ht="21" x14ac:dyDescent="0.35">
      <c r="A9" s="9">
        <v>6</v>
      </c>
      <c r="B9" s="29" t="s">
        <v>89</v>
      </c>
      <c r="C9" s="9">
        <v>4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</row>
    <row r="10" spans="1:20" s="1" customFormat="1" ht="21" x14ac:dyDescent="0.35">
      <c r="A10" s="9">
        <v>7</v>
      </c>
      <c r="B10" s="29" t="s">
        <v>90</v>
      </c>
      <c r="C10" s="9">
        <v>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2"/>
    </row>
    <row r="11" spans="1:20" s="1" customFormat="1" ht="21" x14ac:dyDescent="0.35">
      <c r="A11" s="9">
        <v>8</v>
      </c>
      <c r="B11" s="29" t="s">
        <v>91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/>
    </row>
    <row r="12" spans="1:20" s="1" customFormat="1" ht="21" x14ac:dyDescent="0.35">
      <c r="A12" s="9">
        <v>9</v>
      </c>
      <c r="B12" s="29" t="s">
        <v>92</v>
      </c>
      <c r="C12" s="9">
        <v>4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2"/>
    </row>
    <row r="13" spans="1:20" s="1" customFormat="1" ht="21" x14ac:dyDescent="0.35">
      <c r="A13" s="9">
        <v>10</v>
      </c>
      <c r="B13" s="29" t="s">
        <v>93</v>
      </c>
      <c r="C13" s="9">
        <v>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2"/>
    </row>
    <row r="14" spans="1:20" s="1" customFormat="1" ht="21" x14ac:dyDescent="0.35">
      <c r="A14" s="9">
        <v>11</v>
      </c>
      <c r="B14" s="29" t="s">
        <v>94</v>
      </c>
      <c r="C14" s="9">
        <v>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2"/>
    </row>
    <row r="15" spans="1:20" s="1" customFormat="1" ht="42" x14ac:dyDescent="0.35">
      <c r="A15" s="9">
        <v>12</v>
      </c>
      <c r="B15" s="29" t="s">
        <v>95</v>
      </c>
      <c r="C15" s="9">
        <v>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"/>
    </row>
    <row r="16" spans="1:20" s="1" customFormat="1" ht="21.75" thickBot="1" x14ac:dyDescent="0.4">
      <c r="A16" s="54">
        <v>13</v>
      </c>
      <c r="B16" s="55" t="s">
        <v>96</v>
      </c>
      <c r="C16" s="54">
        <v>4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6"/>
    </row>
    <row r="17" spans="1:20" s="1" customFormat="1" ht="21.75" thickBot="1" x14ac:dyDescent="0.4">
      <c r="A17" s="31"/>
      <c r="B17" s="32" t="s">
        <v>97</v>
      </c>
      <c r="C17" s="33">
        <v>48</v>
      </c>
      <c r="D17" s="33">
        <v>3</v>
      </c>
      <c r="E17" s="33">
        <v>0</v>
      </c>
      <c r="F17" s="33">
        <v>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</v>
      </c>
      <c r="N17" s="33">
        <v>2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4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F7" sqref="F7"/>
    </sheetView>
  </sheetViews>
  <sheetFormatPr defaultRowHeight="14.25" x14ac:dyDescent="0.2"/>
  <cols>
    <col min="1" max="1" width="5.875" customWidth="1"/>
    <col min="2" max="2" width="16.375" customWidth="1"/>
    <col min="3" max="19" width="6.25" customWidth="1"/>
  </cols>
  <sheetData>
    <row r="1" spans="1:20" ht="23.25" x14ac:dyDescent="0.2">
      <c r="A1" s="65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4.25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17"/>
      <c r="B4" s="18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5"/>
    </row>
    <row r="5" spans="1:20" ht="21" x14ac:dyDescent="0.35">
      <c r="A5" s="9">
        <v>1</v>
      </c>
      <c r="B5" s="2" t="s">
        <v>78</v>
      </c>
      <c r="C5" s="9">
        <v>4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</row>
    <row r="6" spans="1:20" ht="21" x14ac:dyDescent="0.35">
      <c r="A6" s="9">
        <v>2</v>
      </c>
      <c r="B6" s="2" t="s">
        <v>79</v>
      </c>
      <c r="C6" s="9">
        <v>6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ht="21" x14ac:dyDescent="0.35">
      <c r="A7" s="9">
        <v>3</v>
      </c>
      <c r="B7" s="2" t="s">
        <v>80</v>
      </c>
      <c r="C7" s="9">
        <v>6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ht="21" x14ac:dyDescent="0.35">
      <c r="A8" s="9">
        <v>4</v>
      </c>
      <c r="B8" s="2" t="s">
        <v>81</v>
      </c>
      <c r="C8" s="9">
        <v>5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2"/>
    </row>
    <row r="9" spans="1:20" ht="21" x14ac:dyDescent="0.35">
      <c r="A9" s="9">
        <v>5</v>
      </c>
      <c r="B9" s="2" t="s">
        <v>82</v>
      </c>
      <c r="C9" s="9">
        <v>5</v>
      </c>
      <c r="D9" s="9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</row>
    <row r="10" spans="1:20" ht="21" x14ac:dyDescent="0.35">
      <c r="A10" s="9">
        <v>6</v>
      </c>
      <c r="B10" s="2" t="s">
        <v>83</v>
      </c>
      <c r="C10" s="9">
        <v>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2"/>
    </row>
    <row r="11" spans="1:20" ht="21" x14ac:dyDescent="0.35">
      <c r="A11" s="9">
        <v>7</v>
      </c>
      <c r="B11" s="2" t="s">
        <v>84</v>
      </c>
      <c r="C11" s="9">
        <v>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/>
    </row>
    <row r="12" spans="1:20" ht="21" x14ac:dyDescent="0.35">
      <c r="A12" s="22">
        <v>8</v>
      </c>
      <c r="B12" s="3" t="s">
        <v>68</v>
      </c>
      <c r="C12" s="22">
        <v>5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3"/>
    </row>
    <row r="13" spans="1:20" ht="21" x14ac:dyDescent="0.35">
      <c r="A13" s="57"/>
      <c r="B13" s="58" t="s">
        <v>71</v>
      </c>
      <c r="C13" s="39">
        <v>41</v>
      </c>
      <c r="D13" s="39">
        <v>3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57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G5" sqref="G5"/>
    </sheetView>
  </sheetViews>
  <sheetFormatPr defaultRowHeight="14.25" x14ac:dyDescent="0.2"/>
  <cols>
    <col min="1" max="1" width="5.25" customWidth="1"/>
    <col min="2" max="2" width="15.625" customWidth="1"/>
    <col min="3" max="19" width="6.625" customWidth="1"/>
  </cols>
  <sheetData>
    <row r="1" spans="1:20" ht="23.25" x14ac:dyDescent="0.2">
      <c r="A1" s="65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5.7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42">
        <v>1</v>
      </c>
      <c r="B4" s="16" t="s">
        <v>38</v>
      </c>
      <c r="C4" s="13">
        <v>6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2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4"/>
    </row>
    <row r="5" spans="1:20" ht="21" x14ac:dyDescent="0.35">
      <c r="A5" s="42">
        <v>2</v>
      </c>
      <c r="B5" s="2" t="s">
        <v>39</v>
      </c>
      <c r="C5" s="9">
        <v>8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9">
        <v>1</v>
      </c>
      <c r="N5" s="9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2"/>
    </row>
    <row r="6" spans="1:20" ht="21" x14ac:dyDescent="0.35">
      <c r="A6" s="42">
        <v>3</v>
      </c>
      <c r="B6" s="2" t="s">
        <v>40</v>
      </c>
      <c r="C6" s="9">
        <v>4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9">
        <v>0</v>
      </c>
      <c r="N6" s="9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2"/>
    </row>
    <row r="7" spans="1:20" ht="21" x14ac:dyDescent="0.35">
      <c r="A7" s="42">
        <v>4</v>
      </c>
      <c r="B7" s="2" t="s">
        <v>41</v>
      </c>
      <c r="C7" s="9">
        <v>4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9">
        <v>0</v>
      </c>
      <c r="N7" s="9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2"/>
    </row>
    <row r="8" spans="1:20" ht="21" x14ac:dyDescent="0.35">
      <c r="A8" s="42">
        <v>5</v>
      </c>
      <c r="B8" s="2" t="s">
        <v>42</v>
      </c>
      <c r="C8" s="9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9">
        <v>0</v>
      </c>
      <c r="N8" s="9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2"/>
    </row>
    <row r="9" spans="1:20" ht="21" x14ac:dyDescent="0.35">
      <c r="A9" s="42">
        <v>6</v>
      </c>
      <c r="B9" s="2" t="s">
        <v>43</v>
      </c>
      <c r="C9" s="9">
        <v>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9">
        <v>0</v>
      </c>
      <c r="N9" s="9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2"/>
    </row>
    <row r="10" spans="1:20" ht="21" x14ac:dyDescent="0.35">
      <c r="A10" s="42">
        <v>7</v>
      </c>
      <c r="B10" s="2" t="s">
        <v>44</v>
      </c>
      <c r="C10" s="9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9">
        <v>0</v>
      </c>
      <c r="N10" s="9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2"/>
    </row>
    <row r="11" spans="1:20" ht="21" x14ac:dyDescent="0.35">
      <c r="A11" s="42">
        <v>8</v>
      </c>
      <c r="B11" s="2" t="s">
        <v>45</v>
      </c>
      <c r="C11" s="9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9">
        <v>0</v>
      </c>
      <c r="N11" s="9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2"/>
    </row>
    <row r="12" spans="1:20" ht="21" x14ac:dyDescent="0.35">
      <c r="A12" s="42">
        <v>9</v>
      </c>
      <c r="B12" s="2" t="s">
        <v>46</v>
      </c>
      <c r="C12" s="9">
        <v>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9">
        <v>0</v>
      </c>
      <c r="N12" s="9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2"/>
    </row>
    <row r="13" spans="1:20" ht="21" x14ac:dyDescent="0.35">
      <c r="A13" s="42">
        <v>10</v>
      </c>
      <c r="B13" s="2" t="s">
        <v>47</v>
      </c>
      <c r="C13" s="9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9">
        <v>0</v>
      </c>
      <c r="N13" s="9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2"/>
    </row>
    <row r="14" spans="1:20" ht="21" x14ac:dyDescent="0.35">
      <c r="A14" s="42">
        <v>11</v>
      </c>
      <c r="B14" s="2" t="s">
        <v>48</v>
      </c>
      <c r="C14" s="9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>
        <v>0</v>
      </c>
      <c r="N14" s="9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2"/>
    </row>
    <row r="15" spans="1:20" ht="21" x14ac:dyDescent="0.35">
      <c r="A15" s="42">
        <v>12</v>
      </c>
      <c r="B15" s="2" t="s">
        <v>49</v>
      </c>
      <c r="C15" s="9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9">
        <v>0</v>
      </c>
      <c r="N15" s="9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2"/>
    </row>
    <row r="16" spans="1:20" ht="21" x14ac:dyDescent="0.35">
      <c r="A16" s="42">
        <v>13</v>
      </c>
      <c r="B16" s="2" t="s">
        <v>50</v>
      </c>
      <c r="C16" s="9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9">
        <v>0</v>
      </c>
      <c r="N16" s="9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2"/>
    </row>
    <row r="17" spans="1:20" ht="21" x14ac:dyDescent="0.35">
      <c r="A17" s="42">
        <v>14</v>
      </c>
      <c r="B17" s="2" t="s">
        <v>51</v>
      </c>
      <c r="C17" s="9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9">
        <v>0</v>
      </c>
      <c r="N17" s="9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2"/>
    </row>
    <row r="18" spans="1:20" ht="21" x14ac:dyDescent="0.35">
      <c r="A18" s="42">
        <v>15</v>
      </c>
      <c r="B18" s="2" t="s">
        <v>52</v>
      </c>
      <c r="C18" s="9">
        <v>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9">
        <v>0</v>
      </c>
      <c r="N18" s="9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2"/>
    </row>
    <row r="19" spans="1:20" ht="21" x14ac:dyDescent="0.35">
      <c r="A19" s="42">
        <v>16</v>
      </c>
      <c r="B19" s="2" t="s">
        <v>53</v>
      </c>
      <c r="C19" s="9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9">
        <v>0</v>
      </c>
      <c r="N19" s="9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2"/>
    </row>
    <row r="20" spans="1:20" ht="21" x14ac:dyDescent="0.35">
      <c r="A20" s="42">
        <v>17</v>
      </c>
      <c r="B20" s="2" t="s">
        <v>54</v>
      </c>
      <c r="C20" s="9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9">
        <v>0</v>
      </c>
      <c r="N20" s="9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2"/>
    </row>
    <row r="21" spans="1:20" ht="21" x14ac:dyDescent="0.35">
      <c r="A21" s="42">
        <v>18</v>
      </c>
      <c r="B21" s="2" t="s">
        <v>55</v>
      </c>
      <c r="C21" s="9">
        <v>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9">
        <v>0</v>
      </c>
      <c r="N21" s="9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2"/>
    </row>
    <row r="22" spans="1:20" ht="21" x14ac:dyDescent="0.35">
      <c r="A22" s="42">
        <v>19</v>
      </c>
      <c r="B22" s="2" t="s">
        <v>56</v>
      </c>
      <c r="C22" s="9">
        <v>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9">
        <v>0</v>
      </c>
      <c r="N22" s="9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2"/>
    </row>
    <row r="23" spans="1:20" ht="21" x14ac:dyDescent="0.35">
      <c r="A23" s="42">
        <v>20</v>
      </c>
      <c r="B23" s="2" t="s">
        <v>57</v>
      </c>
      <c r="C23" s="9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9">
        <v>0</v>
      </c>
      <c r="N23" s="9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2"/>
    </row>
    <row r="24" spans="1:20" ht="21" x14ac:dyDescent="0.35">
      <c r="A24" s="42">
        <v>21</v>
      </c>
      <c r="B24" s="11" t="s">
        <v>58</v>
      </c>
      <c r="C24" s="12">
        <v>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2">
        <v>0</v>
      </c>
      <c r="N24" s="12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1"/>
    </row>
    <row r="25" spans="1:20" ht="21" x14ac:dyDescent="0.35">
      <c r="B25" s="36" t="s">
        <v>71</v>
      </c>
      <c r="C25" s="36">
        <f>SUM(C4:C24)</f>
        <v>83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SUM(M4:M24)</f>
        <v>1</v>
      </c>
      <c r="N25" s="36">
        <f>SUM(N4:N24)</f>
        <v>2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26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H8" sqref="H8"/>
    </sheetView>
  </sheetViews>
  <sheetFormatPr defaultRowHeight="14.25" x14ac:dyDescent="0.2"/>
  <cols>
    <col min="1" max="1" width="5.5" customWidth="1"/>
    <col min="2" max="2" width="14.75" customWidth="1"/>
    <col min="3" max="19" width="6.25" customWidth="1"/>
  </cols>
  <sheetData>
    <row r="1" spans="1:20" ht="23.25" x14ac:dyDescent="0.2">
      <c r="A1" s="65" t="s">
        <v>153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2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14">
        <v>1</v>
      </c>
      <c r="B4" s="4" t="s">
        <v>32</v>
      </c>
      <c r="C4" s="14">
        <v>4</v>
      </c>
      <c r="D4" s="14">
        <v>0</v>
      </c>
      <c r="E4" s="14">
        <v>5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1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2"/>
    </row>
    <row r="5" spans="1:20" ht="21" x14ac:dyDescent="0.35">
      <c r="A5" s="9">
        <v>2</v>
      </c>
      <c r="B5" s="2" t="s">
        <v>33</v>
      </c>
      <c r="C5" s="9">
        <v>3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0</v>
      </c>
      <c r="R5" s="9">
        <v>0</v>
      </c>
      <c r="S5" s="9">
        <v>0</v>
      </c>
      <c r="T5" s="2"/>
    </row>
    <row r="6" spans="1:20" ht="21" x14ac:dyDescent="0.35">
      <c r="A6" s="9">
        <v>3</v>
      </c>
      <c r="B6" s="2" t="s">
        <v>34</v>
      </c>
      <c r="C6" s="9">
        <v>3</v>
      </c>
      <c r="D6" s="9">
        <v>0</v>
      </c>
      <c r="E6" s="9">
        <v>0</v>
      </c>
      <c r="F6" s="9">
        <v>3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ht="21" x14ac:dyDescent="0.35">
      <c r="A7" s="9">
        <v>4</v>
      </c>
      <c r="B7" s="2" t="s">
        <v>35</v>
      </c>
      <c r="C7" s="9">
        <v>2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2"/>
    </row>
    <row r="8" spans="1:20" ht="21" x14ac:dyDescent="0.35">
      <c r="A8" s="12">
        <v>5</v>
      </c>
      <c r="B8" s="11" t="s">
        <v>36</v>
      </c>
      <c r="C8" s="12">
        <v>3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1"/>
    </row>
    <row r="9" spans="1:20" ht="21" x14ac:dyDescent="0.35">
      <c r="A9" s="25"/>
      <c r="B9" s="36" t="s">
        <v>71</v>
      </c>
      <c r="C9" s="36">
        <f>SUM(C4:C8)</f>
        <v>15</v>
      </c>
      <c r="D9" s="36">
        <f>SUM(D4:D8)</f>
        <v>2</v>
      </c>
      <c r="E9" s="36">
        <f>SUM(E4:E8)</f>
        <v>5</v>
      </c>
      <c r="F9" s="36">
        <f>SUM(F4:F8)</f>
        <v>4</v>
      </c>
      <c r="G9" s="36">
        <v>0</v>
      </c>
      <c r="H9" s="36">
        <v>1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>SUM(N4:N8)</f>
        <v>2</v>
      </c>
      <c r="O9" s="36">
        <v>0</v>
      </c>
      <c r="P9" s="36">
        <f>SUM(P4:P8)</f>
        <v>2</v>
      </c>
      <c r="Q9" s="36">
        <v>0</v>
      </c>
      <c r="R9" s="36">
        <v>0</v>
      </c>
      <c r="S9" s="36">
        <v>0</v>
      </c>
      <c r="T9" s="26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H3" sqref="H3"/>
    </sheetView>
  </sheetViews>
  <sheetFormatPr defaultRowHeight="14.25" x14ac:dyDescent="0.2"/>
  <cols>
    <col min="1" max="1" width="5.125" customWidth="1"/>
    <col min="2" max="2" width="15.5" customWidth="1"/>
    <col min="3" max="19" width="6.125" customWidth="1"/>
  </cols>
  <sheetData>
    <row r="1" spans="1:20" ht="23.25" x14ac:dyDescent="0.2">
      <c r="A1" s="65" t="s">
        <v>154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1.25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9">
        <v>1</v>
      </c>
      <c r="B4" s="19" t="s">
        <v>25</v>
      </c>
      <c r="C4" s="9">
        <v>6</v>
      </c>
      <c r="D4" s="20">
        <v>1</v>
      </c>
      <c r="E4" s="9">
        <v>0</v>
      </c>
      <c r="F4" s="10">
        <v>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2"/>
    </row>
    <row r="5" spans="1:20" ht="21" x14ac:dyDescent="0.35">
      <c r="A5" s="9">
        <v>2</v>
      </c>
      <c r="B5" s="19" t="s">
        <v>26</v>
      </c>
      <c r="C5" s="9">
        <v>4</v>
      </c>
      <c r="D5" s="20">
        <v>0</v>
      </c>
      <c r="E5" s="9">
        <v>0</v>
      </c>
      <c r="F5" s="10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"/>
    </row>
    <row r="6" spans="1:20" ht="21" x14ac:dyDescent="0.35">
      <c r="A6" s="9">
        <v>3</v>
      </c>
      <c r="B6" s="21" t="s">
        <v>27</v>
      </c>
      <c r="C6" s="9">
        <v>4</v>
      </c>
      <c r="D6" s="20">
        <v>2</v>
      </c>
      <c r="E6" s="9">
        <v>0</v>
      </c>
      <c r="F6" s="10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"/>
    </row>
    <row r="7" spans="1:20" ht="21" x14ac:dyDescent="0.35">
      <c r="A7" s="9">
        <v>4</v>
      </c>
      <c r="B7" s="21" t="s">
        <v>28</v>
      </c>
      <c r="C7" s="9">
        <v>4</v>
      </c>
      <c r="D7" s="10">
        <v>6</v>
      </c>
      <c r="E7" s="9">
        <v>0</v>
      </c>
      <c r="F7" s="10"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2"/>
    </row>
    <row r="8" spans="1:20" ht="21" x14ac:dyDescent="0.35">
      <c r="A8" s="9">
        <v>5</v>
      </c>
      <c r="B8" s="21" t="s">
        <v>29</v>
      </c>
      <c r="C8" s="9">
        <v>5</v>
      </c>
      <c r="D8" s="20">
        <v>3</v>
      </c>
      <c r="E8" s="9">
        <v>0</v>
      </c>
      <c r="F8" s="10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2"/>
    </row>
    <row r="9" spans="1:20" ht="21" x14ac:dyDescent="0.35">
      <c r="A9" s="9">
        <v>6</v>
      </c>
      <c r="B9" s="21" t="s">
        <v>30</v>
      </c>
      <c r="C9" s="9">
        <v>5</v>
      </c>
      <c r="D9" s="10">
        <v>0</v>
      </c>
      <c r="E9" s="9">
        <v>0</v>
      </c>
      <c r="F9" s="10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2"/>
    </row>
    <row r="10" spans="1:20" ht="21" x14ac:dyDescent="0.35">
      <c r="A10" s="22">
        <v>7</v>
      </c>
      <c r="B10" s="3" t="s">
        <v>31</v>
      </c>
      <c r="C10" s="22">
        <v>7</v>
      </c>
      <c r="D10" s="23">
        <v>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3"/>
    </row>
    <row r="11" spans="1:20" ht="21" x14ac:dyDescent="0.35">
      <c r="A11" s="25"/>
      <c r="B11" s="36" t="s">
        <v>71</v>
      </c>
      <c r="C11" s="36">
        <f>SUM(C4:C10)</f>
        <v>35</v>
      </c>
      <c r="D11" s="36">
        <f>SUM(D4:D10)</f>
        <v>13</v>
      </c>
      <c r="E11" s="36">
        <v>0</v>
      </c>
      <c r="F11" s="36">
        <f>SUM(F4:F10)</f>
        <v>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26"/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I7" sqref="I7"/>
    </sheetView>
  </sheetViews>
  <sheetFormatPr defaultRowHeight="14.25" x14ac:dyDescent="0.2"/>
  <cols>
    <col min="1" max="1" width="5.875" customWidth="1"/>
    <col min="2" max="2" width="15.875" customWidth="1"/>
    <col min="3" max="19" width="5.125" customWidth="1"/>
    <col min="20" max="20" width="12.25" customWidth="1"/>
  </cols>
  <sheetData>
    <row r="1" spans="1:20" ht="23.25" x14ac:dyDescent="0.2">
      <c r="A1" s="65" t="s">
        <v>157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23.25" x14ac:dyDescent="0.2">
      <c r="A2" s="69" t="s">
        <v>0</v>
      </c>
      <c r="B2" s="69" t="s">
        <v>2</v>
      </c>
      <c r="C2" s="24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1" t="s">
        <v>1</v>
      </c>
    </row>
    <row r="3" spans="1:20" ht="168" customHeight="1" x14ac:dyDescent="0.2">
      <c r="A3" s="70"/>
      <c r="B3" s="70"/>
      <c r="C3" s="7" t="s">
        <v>20</v>
      </c>
      <c r="D3" s="5" t="s">
        <v>4</v>
      </c>
      <c r="E3" s="5" t="s">
        <v>5</v>
      </c>
      <c r="F3" s="5" t="s">
        <v>7</v>
      </c>
      <c r="G3" s="5" t="s">
        <v>17</v>
      </c>
      <c r="H3" s="5" t="s">
        <v>12</v>
      </c>
      <c r="I3" s="5" t="s">
        <v>18</v>
      </c>
      <c r="J3" s="5" t="s">
        <v>22</v>
      </c>
      <c r="K3" s="5" t="s">
        <v>8</v>
      </c>
      <c r="L3" s="5" t="s">
        <v>10</v>
      </c>
      <c r="M3" s="5" t="s">
        <v>9</v>
      </c>
      <c r="N3" s="5" t="s">
        <v>11</v>
      </c>
      <c r="O3" s="5" t="s">
        <v>6</v>
      </c>
      <c r="P3" s="5" t="s">
        <v>13</v>
      </c>
      <c r="Q3" s="5" t="s">
        <v>14</v>
      </c>
      <c r="R3" s="5" t="s">
        <v>15</v>
      </c>
      <c r="S3" s="8" t="s">
        <v>16</v>
      </c>
      <c r="T3" s="72"/>
    </row>
    <row r="4" spans="1:20" ht="21" x14ac:dyDescent="0.35">
      <c r="A4" s="43"/>
      <c r="B4" s="64" t="s">
        <v>75</v>
      </c>
      <c r="C4" s="25">
        <v>32</v>
      </c>
      <c r="D4" s="25">
        <v>10</v>
      </c>
      <c r="E4" s="25">
        <v>0</v>
      </c>
      <c r="F4" s="25">
        <v>3</v>
      </c>
      <c r="G4" s="25">
        <v>0</v>
      </c>
      <c r="H4" s="25">
        <v>0</v>
      </c>
      <c r="I4" s="25" t="s">
        <v>76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6" t="s">
        <v>77</v>
      </c>
    </row>
  </sheetData>
  <mergeCells count="5">
    <mergeCell ref="A1:T1"/>
    <mergeCell ref="A2:A3"/>
    <mergeCell ref="B2:B3"/>
    <mergeCell ref="D2:S2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17</vt:i4>
      </vt:variant>
    </vt:vector>
  </HeadingPairs>
  <TitlesOfParts>
    <vt:vector size="17" baseType="lpstr">
      <vt:lpstr>โรงพยาบาล</vt:lpstr>
      <vt:lpstr>อ.พระนครฯ</vt:lpstr>
      <vt:lpstr>อ.บางไทร</vt:lpstr>
      <vt:lpstr>อ.ท่าเรือ</vt:lpstr>
      <vt:lpstr>อ.ภาชี</vt:lpstr>
      <vt:lpstr>อ.บางปะอิน</vt:lpstr>
      <vt:lpstr>บ้านแพรก</vt:lpstr>
      <vt:lpstr>บาง้าย</vt:lpstr>
      <vt:lpstr>ลาดบัวหลวง</vt:lpstr>
      <vt:lpstr>ผักไห่</vt:lpstr>
      <vt:lpstr>บางปะหัน</vt:lpstr>
      <vt:lpstr>นครหลวง</vt:lpstr>
      <vt:lpstr>อุทัย</vt:lpstr>
      <vt:lpstr>วังน้อย</vt:lpstr>
      <vt:lpstr>มหาราช</vt:lpstr>
      <vt:lpstr>เสนา</vt:lpstr>
      <vt:lpstr>บางบาล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Se7en V1</dc:creator>
  <cp:lastModifiedBy>Administrator</cp:lastModifiedBy>
  <cp:lastPrinted>2016-09-28T06:27:27Z</cp:lastPrinted>
  <dcterms:created xsi:type="dcterms:W3CDTF">2016-09-25T02:53:11Z</dcterms:created>
  <dcterms:modified xsi:type="dcterms:W3CDTF">2016-10-04T07:25:11Z</dcterms:modified>
</cp:coreProperties>
</file>